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0730" windowHeight="11760" activeTab="1"/>
  </bookViews>
  <sheets>
    <sheet name="Лист1" sheetId="2" r:id="rId1"/>
    <sheet name="Лист3" sheetId="3" r:id="rId2"/>
    <sheet name="Лист2" sheetId="4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N309" i="4" l="1"/>
  <c r="L302" i="4"/>
  <c r="L300" i="4"/>
  <c r="L298" i="4"/>
  <c r="L296" i="4"/>
  <c r="L294" i="4"/>
  <c r="L292" i="4"/>
  <c r="L290" i="4"/>
  <c r="L309" i="4" s="1"/>
  <c r="N281" i="4"/>
  <c r="N306" i="4" s="1"/>
  <c r="N304" i="4" s="1"/>
  <c r="L279" i="4"/>
  <c r="L47" i="4"/>
  <c r="K47" i="4"/>
  <c r="J47" i="4"/>
  <c r="G47" i="4"/>
  <c r="F47" i="4"/>
  <c r="D47" i="4"/>
  <c r="B47" i="4"/>
  <c r="L22" i="4"/>
  <c r="K22" i="4"/>
  <c r="J22" i="4"/>
  <c r="F22" i="4"/>
  <c r="D22" i="4"/>
  <c r="B22" i="4"/>
  <c r="K49" i="3"/>
  <c r="J49" i="3"/>
  <c r="H49" i="3"/>
  <c r="G49" i="3"/>
  <c r="F49" i="3"/>
  <c r="D49" i="3"/>
  <c r="B49" i="3"/>
  <c r="K38" i="3"/>
  <c r="J38" i="3"/>
  <c r="G38" i="3"/>
  <c r="B38" i="3"/>
  <c r="L18" i="3"/>
  <c r="L14" i="3"/>
  <c r="C46" i="2"/>
  <c r="L281" i="4" l="1"/>
  <c r="L289" i="4" s="1"/>
  <c r="L308" i="4" s="1"/>
  <c r="N282" i="4"/>
  <c r="N307" i="4" s="1"/>
  <c r="N305" i="4" s="1"/>
  <c r="N289" i="4"/>
  <c r="N308" i="4" s="1"/>
  <c r="L282" i="4"/>
  <c r="N284" i="4" l="1"/>
  <c r="N286" i="4" s="1"/>
  <c r="L306" i="4"/>
  <c r="L304" i="4" s="1"/>
  <c r="N287" i="4"/>
  <c r="N283" i="4"/>
  <c r="N288" i="4" s="1"/>
  <c r="L287" i="4"/>
  <c r="L283" i="4"/>
  <c r="L307" i="4"/>
  <c r="L305" i="4" s="1"/>
  <c r="L284" i="4"/>
  <c r="L286" i="4" s="1"/>
  <c r="N285" i="4" l="1"/>
  <c r="L285" i="4"/>
  <c r="L288" i="4"/>
</calcChain>
</file>

<file path=xl/sharedStrings.xml><?xml version="1.0" encoding="utf-8"?>
<sst xmlns="http://schemas.openxmlformats.org/spreadsheetml/2006/main" count="1626" uniqueCount="742">
  <si>
    <t>Наименование имущества</t>
  </si>
  <si>
    <t>Адрес места нахождения имущества</t>
  </si>
  <si>
    <t>Кадастровая стоимость руб.</t>
  </si>
  <si>
    <t>Кадастровый номер муниципального недвижимого имущества</t>
  </si>
  <si>
    <t>земельный участок (здравоохранение)</t>
  </si>
  <si>
    <t>земельный участок (для индивидуального жилищного строительства)</t>
  </si>
  <si>
    <t>Раздел 1</t>
  </si>
  <si>
    <t>Реестровый номер</t>
  </si>
  <si>
    <t xml:space="preserve">площадь,   протяженность   и   (или)   иные   параметры,   характеризующие   физические   свойства
недвижимого имущества
</t>
  </si>
  <si>
    <t>Сведения о балансовой стоимости недвижимого имущества и начисленной амортизации (износе)</t>
  </si>
  <si>
    <t>Ддаты возникновения и прекращения права муниципальной собственности на недвижимое имущество</t>
  </si>
  <si>
    <t>Реквизиты   документов    -   оснований   возникновения    (прекращения)    права   муниципальной собственности на недвижимое имущество</t>
  </si>
  <si>
    <t>Ссведения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</si>
  <si>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</si>
  <si>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*</t>
  </si>
  <si>
    <t>Сведения о сделках с муниципальным имуществом</t>
  </si>
  <si>
    <t xml:space="preserve">Реестр муниципальной собственности  Администрации Краснофлотского сельского поселения Советского района Республики Крым </t>
  </si>
  <si>
    <t>земельный участок (сельскохозяйственное использование)</t>
  </si>
  <si>
    <t>с.Краснофлотское ул.Победы,49</t>
  </si>
  <si>
    <t>90:13:060101:86</t>
  </si>
  <si>
    <t>Дополнительная информация</t>
  </si>
  <si>
    <t>Договор действителен до 01.01.2066г.</t>
  </si>
  <si>
    <t>земельный участок (спорт)</t>
  </si>
  <si>
    <t>с. Краснофлотское ул. Пришкольная 2а</t>
  </si>
  <si>
    <t>90:13:060601:1383</t>
  </si>
  <si>
    <t>Муниципальное образование Краснофлотское сельское поселение Советского района Республики Крым</t>
  </si>
  <si>
    <t>90-90/016-90/017/984/2016-6779/1</t>
  </si>
  <si>
    <t>с. Краснофлотское ул. Мира 9</t>
  </si>
  <si>
    <t>90:13:060101:699</t>
  </si>
  <si>
    <t>Договор действителен до 14.05.2067г.</t>
  </si>
  <si>
    <t>с. Краснофлотское ул. Юбилейная 17</t>
  </si>
  <si>
    <t xml:space="preserve">жилой дом </t>
  </si>
  <si>
    <t>90:13:060102:35</t>
  </si>
  <si>
    <t>90:13:060102:35-90/090/2017-4</t>
  </si>
  <si>
    <t>Акт приема-передачи от 29.09.2017г. Договор социального найма жилого помещения № 1 от 30.10.2017 Бахтиярова Э.Э.</t>
  </si>
  <si>
    <t>с. Краснофлотское ул. Победы 2б</t>
  </si>
  <si>
    <t>90:13:060101:722</t>
  </si>
  <si>
    <t>90:13:060101:722-90/090/2017-1</t>
  </si>
  <si>
    <t>Нежилое здание                   фельдшерско-акушерский пункт</t>
  </si>
  <si>
    <t>90:13:060101:723</t>
  </si>
  <si>
    <t>154,5 кв.м</t>
  </si>
  <si>
    <t>79,5 кв.м</t>
  </si>
  <si>
    <t>90:13:060101:723-90/090/2017-1</t>
  </si>
  <si>
    <t>с. Марково ул. Петропавловская</t>
  </si>
  <si>
    <t>земельный участок (коммунальное обслуживание) (скважина 4938)</t>
  </si>
  <si>
    <t>90:13:000000:2704</t>
  </si>
  <si>
    <t>90:13:000000:2704-90/090/2017-1</t>
  </si>
  <si>
    <t>с. Краснофлотское</t>
  </si>
  <si>
    <t>90:13:060601:1387</t>
  </si>
  <si>
    <t>90:13:060601:1387-90/090/2017-1</t>
  </si>
  <si>
    <t>земельный участок                    (ритуальная деятельность)</t>
  </si>
  <si>
    <t>с. Варваровка</t>
  </si>
  <si>
    <t>90:13:060501:885</t>
  </si>
  <si>
    <t>90:13:060501:885-90/090/2017-1</t>
  </si>
  <si>
    <t>90:13:060601:1386</t>
  </si>
  <si>
    <t>90:13:060601:1386-90/090/2017-1</t>
  </si>
  <si>
    <t>с. Лебединка</t>
  </si>
  <si>
    <t>90:13:060501:884</t>
  </si>
  <si>
    <t>90:13:060501:884-90/090/2017-1</t>
  </si>
  <si>
    <t xml:space="preserve">с. Марково </t>
  </si>
  <si>
    <t>90:13:060701:697</t>
  </si>
  <si>
    <t>90:13:060701:697-90/090/2017-1</t>
  </si>
  <si>
    <t>земельный участок (культурное развитие)</t>
  </si>
  <si>
    <t>с. Краснофлотское ул. Победы 2в</t>
  </si>
  <si>
    <t>90:13:060101:721</t>
  </si>
  <si>
    <t>90:13:060101:721-90/090/2017-1</t>
  </si>
  <si>
    <t xml:space="preserve">земельный участок (коммунальное обслуживание) </t>
  </si>
  <si>
    <t>с. Краснофлотское ул. Заречная 1а</t>
  </si>
  <si>
    <t>90:13:060601:1388</t>
  </si>
  <si>
    <t>90:13:060601:1388-90/090/2017-1</t>
  </si>
  <si>
    <t>90:13:060102:810</t>
  </si>
  <si>
    <t>90:13:060102:810-90/090/2017-1</t>
  </si>
  <si>
    <t>90:13:060601:1389</t>
  </si>
  <si>
    <t>90:13:060601:1389-90/090/2017-1</t>
  </si>
  <si>
    <t>с. Краснофлотское ул.Победы 1в</t>
  </si>
  <si>
    <t>90:13:060101:718</t>
  </si>
  <si>
    <t>90:13:060101:718-90/090/2017-1</t>
  </si>
  <si>
    <t>90:13:060101:86-90/090/2017-1</t>
  </si>
  <si>
    <t>90:13:060401:423</t>
  </si>
  <si>
    <t>90:13:060401:423-90/090/2017-1</t>
  </si>
  <si>
    <t>Иное сооружение (водопровод)</t>
  </si>
  <si>
    <t>90:13:000000:2720</t>
  </si>
  <si>
    <t>90:13:000000:2720-90/090/2017-1</t>
  </si>
  <si>
    <t>90:13:000000:2725</t>
  </si>
  <si>
    <t>90:13:000000:2725-90/090/2017-1</t>
  </si>
  <si>
    <t xml:space="preserve">с. Марково              </t>
  </si>
  <si>
    <t>с. Марково              ул. Новая 38</t>
  </si>
  <si>
    <t xml:space="preserve">с. Марково ул. Петропавловская              </t>
  </si>
  <si>
    <t>с.Марково, Проезд №1 от ул Кировская до ул Новая</t>
  </si>
  <si>
    <t>90:13:000000:2728</t>
  </si>
  <si>
    <t>90:13:000000:2728-90/090/2017-1</t>
  </si>
  <si>
    <t>90:13:060401:426</t>
  </si>
  <si>
    <t>с. Марково            ул. Феодосийская</t>
  </si>
  <si>
    <t>90:13:060401:426-90/090/2017-1</t>
  </si>
  <si>
    <t>земельный участок (Коммунальное обслуживание)</t>
  </si>
  <si>
    <t>с. Марково</t>
  </si>
  <si>
    <t>90:13:000000:2747</t>
  </si>
  <si>
    <t>90:13:000000:2747-90/090/2018-1</t>
  </si>
  <si>
    <t>90:13:060601:1391</t>
  </si>
  <si>
    <t>с. Краснофлотское ул. Заречная 19</t>
  </si>
  <si>
    <t>90:13:060601:1391-90/090/2018-1</t>
  </si>
  <si>
    <t>90:13:000000:2763</t>
  </si>
  <si>
    <t>90:13:000000:2763-90/090/2018-1</t>
  </si>
  <si>
    <t xml:space="preserve"> с Марково, Проезд №2 от ул. Кировская до ул. Новая</t>
  </si>
  <si>
    <t>с Варваровка</t>
  </si>
  <si>
    <t>90:13:060501:886-90/090/2018-1</t>
  </si>
  <si>
    <t>3158 м</t>
  </si>
  <si>
    <t>775 м</t>
  </si>
  <si>
    <t>170 м</t>
  </si>
  <si>
    <t>93 м</t>
  </si>
  <si>
    <t>178 м</t>
  </si>
  <si>
    <t>90:13:060501:886</t>
  </si>
  <si>
    <t>с Варваровка,                ул Ленина</t>
  </si>
  <si>
    <t>290 кв. м</t>
  </si>
  <si>
    <t>земельный участок (Историко-культурная деятельность)</t>
  </si>
  <si>
    <t>с Краснофлотское</t>
  </si>
  <si>
    <t>90:13:060101:742</t>
  </si>
  <si>
    <t>90:13:060101:742-90/090/2018-1</t>
  </si>
  <si>
    <t>90:13:060401:431-90/090/2018-1</t>
  </si>
  <si>
    <t>с Марково,                    ул Новая, д 2а</t>
  </si>
  <si>
    <t>90:13:060401:431</t>
  </si>
  <si>
    <t>земельный участок (Культурное развитие)</t>
  </si>
  <si>
    <t>земельный участок (предпринимательство)</t>
  </si>
  <si>
    <t>с Краснофлотское, ул Юбилейная, д 43а</t>
  </si>
  <si>
    <t>90:13:060101:746</t>
  </si>
  <si>
    <t>90:13:060101:746-90/090/2018-1</t>
  </si>
  <si>
    <t>с Краснофлотское, ул Юбилейная, д 38</t>
  </si>
  <si>
    <t>90:13:060102:840</t>
  </si>
  <si>
    <t>90:13:060102:840-90/090/2018-1</t>
  </si>
  <si>
    <t>90:13:060301:121</t>
  </si>
  <si>
    <t>90:13:060301:121-90/090/2019-1</t>
  </si>
  <si>
    <t>с Краснофлотское, ул Победы, д 2г</t>
  </si>
  <si>
    <t>90:13:060101:769</t>
  </si>
  <si>
    <t>90:13:060101:769-90/090/2019-1</t>
  </si>
  <si>
    <t>земельный участок (Для размещения объектов здравоохранения)</t>
  </si>
  <si>
    <t>90:13:060101:770</t>
  </si>
  <si>
    <t>90:13:060101:770-90/090/2019-1</t>
  </si>
  <si>
    <t>земельный участок (Магазины)</t>
  </si>
  <si>
    <t>с Краснофлотское, ул Юбилейная, 1 в</t>
  </si>
  <si>
    <t>90:13:060601:1394</t>
  </si>
  <si>
    <t>90:13:060601:1394-90/090/2019-1</t>
  </si>
  <si>
    <t>90:13:060601:1395</t>
  </si>
  <si>
    <t>90:13:060601:1395-90/090/2019-1</t>
  </si>
  <si>
    <t xml:space="preserve"> с Варваровка, ул Виноградная, 2а</t>
  </si>
  <si>
    <t>90:13:060201:871</t>
  </si>
  <si>
    <t>90:13:060201:871-90/090/2019-1</t>
  </si>
  <si>
    <t>Нежилое здание (Сельский клуб)</t>
  </si>
  <si>
    <t>с Варваровка, ул Виноградная, д 2а</t>
  </si>
  <si>
    <t>408.2 кв.м</t>
  </si>
  <si>
    <t>90:13:060201:874-90/090/2019-1</t>
  </si>
  <si>
    <t>с Краснофлотское, ул Юбилейная, 1 е</t>
  </si>
  <si>
    <t>90:13:060101:774</t>
  </si>
  <si>
    <t>90:13:060101:774-90/090/2019-1</t>
  </si>
  <si>
    <t>земельный участок (Ведение огородничества)</t>
  </si>
  <si>
    <t>земельный участок (Земельные участки (территории) общего пользования)</t>
  </si>
  <si>
    <t>90:13:060201:882</t>
  </si>
  <si>
    <t>2000 кв.м</t>
  </si>
  <si>
    <t>90:13:060201:882-90/090/2020-1</t>
  </si>
  <si>
    <t>99 кв.м</t>
  </si>
  <si>
    <t>90:13:060101:787</t>
  </si>
  <si>
    <t>90:13:060101:787-90/090/2020-1</t>
  </si>
  <si>
    <t>90:13:060201:883</t>
  </si>
  <si>
    <t>90:13:060201:883-90/090/2020-1</t>
  </si>
  <si>
    <t>90:13:060201:884</t>
  </si>
  <si>
    <t>90:13:060201:884-90/090/2020-1</t>
  </si>
  <si>
    <t>90:13:060201:885</t>
  </si>
  <si>
    <t>90:13:060201:885-90/090/2020-1</t>
  </si>
  <si>
    <t>90:13:060201:886</t>
  </si>
  <si>
    <t>90:13:060201:886-90/090/2020-1</t>
  </si>
  <si>
    <t>90:13:060201:887</t>
  </si>
  <si>
    <t>90:13:060201:887-90/090/2020-1</t>
  </si>
  <si>
    <t>90:13:060201:888</t>
  </si>
  <si>
    <t>90:13:060201:888-90/090/2020-1</t>
  </si>
  <si>
    <t>90:13:060201:889</t>
  </si>
  <si>
    <t>90:13:060201:889-90/090/2020-1</t>
  </si>
  <si>
    <t>90:13:060201:890</t>
  </si>
  <si>
    <t>90:13:060201:890-90/090/2020-1</t>
  </si>
  <si>
    <t>90:13:060201:891</t>
  </si>
  <si>
    <t>90:13:060201:891-90/090/2020-1</t>
  </si>
  <si>
    <t>90:13:060201:892</t>
  </si>
  <si>
    <t>90:13:060201:892-90/090/2020-1</t>
  </si>
  <si>
    <t>90:13:060201:893</t>
  </si>
  <si>
    <t>90:13:060201:893-90/090/2020-1</t>
  </si>
  <si>
    <t>90:13:060201:894</t>
  </si>
  <si>
    <t>90:13:060201:894-90/090/2020-1</t>
  </si>
  <si>
    <t>90:13:060201:895</t>
  </si>
  <si>
    <t>90:13:060201:895-90/090/2020-1</t>
  </si>
  <si>
    <t>90:13:060201:896</t>
  </si>
  <si>
    <t>90:13:060201:896-90/090/2020-1</t>
  </si>
  <si>
    <t>90:13:060201:898</t>
  </si>
  <si>
    <t>1986 кв.м</t>
  </si>
  <si>
    <t>90:13:060201:898-90/090/2020-1</t>
  </si>
  <si>
    <t>90:13:060201:899</t>
  </si>
  <si>
    <t>1993 кв.м</t>
  </si>
  <si>
    <t>90:13:060201:899-90/090/2020-1</t>
  </si>
  <si>
    <t>90:13:060201:900</t>
  </si>
  <si>
    <t>90:13:060201:901</t>
  </si>
  <si>
    <t>90:13:060201:900-90/090/2020-1</t>
  </si>
  <si>
    <t>90:13:060201:901-90/090/2020-1</t>
  </si>
  <si>
    <t>90:13:060201:902</t>
  </si>
  <si>
    <t>90:13:060201:902-90/090/2020-1</t>
  </si>
  <si>
    <t>90:13:060201:903</t>
  </si>
  <si>
    <t>90:13:060201:903-90/090/2020-1</t>
  </si>
  <si>
    <t>90:13:060201:904</t>
  </si>
  <si>
    <t>90:13:060201:904-90/090/2020-1</t>
  </si>
  <si>
    <t>90:13:060201:905</t>
  </si>
  <si>
    <t>1863 кв.м</t>
  </si>
  <si>
    <t>90:13:060201:905-90/090/2020-1</t>
  </si>
  <si>
    <t>90:13:060201:906</t>
  </si>
  <si>
    <t>1992 кв.м</t>
  </si>
  <si>
    <t>90:13:060201:906-90/090/2020-1</t>
  </si>
  <si>
    <t>90:13:060201:907</t>
  </si>
  <si>
    <t>1864 кв.м</t>
  </si>
  <si>
    <t>90:13:060201:907-90/090/2020-1</t>
  </si>
  <si>
    <t>90:13:060201:908</t>
  </si>
  <si>
    <t>1865 кв.м</t>
  </si>
  <si>
    <t>90:13:060201:908-90/090/2020-1</t>
  </si>
  <si>
    <t>90:13:060201:909</t>
  </si>
  <si>
    <t>90:13:060201:909-90/090/2020-1</t>
  </si>
  <si>
    <t>90:13:060201:910</t>
  </si>
  <si>
    <t>90:13:060201:910-90/090/2020-1</t>
  </si>
  <si>
    <t>90:13:060201:911</t>
  </si>
  <si>
    <t>90:13:060201:911-90/090/2020-1</t>
  </si>
  <si>
    <t>90:13:060201:912</t>
  </si>
  <si>
    <t>90:13:060201:912-90/090/2020-1</t>
  </si>
  <si>
    <t>90:13:060201:913</t>
  </si>
  <si>
    <t>90:13:060201:913-90/090/2020-1</t>
  </si>
  <si>
    <t>90:13:060201:914</t>
  </si>
  <si>
    <t>90:13:060201:914-90/090/2020-1</t>
  </si>
  <si>
    <t>90:13:060201:915</t>
  </si>
  <si>
    <t>90:13:060201:915-90/090/2020-1</t>
  </si>
  <si>
    <t>90:13:060201:916</t>
  </si>
  <si>
    <t>90:13:060201:916-90/090/2020-1</t>
  </si>
  <si>
    <t>90:13:060201:917</t>
  </si>
  <si>
    <t>90:13:060201:917-90/090/2020-1</t>
  </si>
  <si>
    <t>90:13:060201:918</t>
  </si>
  <si>
    <t>90:13:060201:918-90/090/2020-1</t>
  </si>
  <si>
    <t>с Лебединка</t>
  </si>
  <si>
    <t>90:13:060301:125</t>
  </si>
  <si>
    <t>90:13:060301:125-90/090/2020-1</t>
  </si>
  <si>
    <t>90:13:060201:919</t>
  </si>
  <si>
    <t>1847 кв.м</t>
  </si>
  <si>
    <t>90:13:060201:919-90/090/2020-1</t>
  </si>
  <si>
    <t>90:13:060201:920</t>
  </si>
  <si>
    <t>90:13:060201:920-90/090/2020-1</t>
  </si>
  <si>
    <t>90:13:060201:921</t>
  </si>
  <si>
    <t>765 кв.м</t>
  </si>
  <si>
    <t>90:13:060201:921-90/090/2020-1</t>
  </si>
  <si>
    <t>90:13:060201:922</t>
  </si>
  <si>
    <t>1235 кв.м</t>
  </si>
  <si>
    <t>90:13:060201:922-90/090/2020-1</t>
  </si>
  <si>
    <t>90:13:060201:923</t>
  </si>
  <si>
    <t>1440 кв.м</t>
  </si>
  <si>
    <t>90:13:060201:923-90/090/2020-1</t>
  </si>
  <si>
    <t>90:13:060201:925</t>
  </si>
  <si>
    <t>90:13:060201:925-90/090/2020-1</t>
  </si>
  <si>
    <t>90:13:060201:926</t>
  </si>
  <si>
    <t>90:13:060201:926-90/090/2020-1</t>
  </si>
  <si>
    <t>90:13:060201:927</t>
  </si>
  <si>
    <t>90:13:060201:927-90/090/2020-1</t>
  </si>
  <si>
    <t>90:13:060201:928</t>
  </si>
  <si>
    <t>90:13:060201:928-90/090/2020-1</t>
  </si>
  <si>
    <t>90:13:060201:929</t>
  </si>
  <si>
    <t>90:13:060201:929-90/090/2020-1</t>
  </si>
  <si>
    <t>90:13:060201:930</t>
  </si>
  <si>
    <t>90:13:060201:930-90/090/2020-1</t>
  </si>
  <si>
    <t>90:13:060201:932</t>
  </si>
  <si>
    <t>90:13:060201:932-90/090/2020-1</t>
  </si>
  <si>
    <t>90:13:060201:933</t>
  </si>
  <si>
    <t>90:13:060201:933-90/090/2020-1</t>
  </si>
  <si>
    <t>90:13:060201:934</t>
  </si>
  <si>
    <t>90:13:060201:934-90/090/2020-1</t>
  </si>
  <si>
    <t>90:13:060101:790</t>
  </si>
  <si>
    <t>0/8.07.2020</t>
  </si>
  <si>
    <t>90:13:060101:790-90/090/2020-1</t>
  </si>
  <si>
    <t>90:13:060201:936</t>
  </si>
  <si>
    <t>1674 кв.м</t>
  </si>
  <si>
    <t>90:13:060201:936-90/090/2020-1</t>
  </si>
  <si>
    <t>90:13:060201:937</t>
  </si>
  <si>
    <t>90:13:060201:937-90/090/2020-1</t>
  </si>
  <si>
    <t>90:13:060201:938</t>
  </si>
  <si>
    <t>90:13:060201:938-90/090/2020-1</t>
  </si>
  <si>
    <t>90:13:060201:940</t>
  </si>
  <si>
    <t>400 кв.м</t>
  </si>
  <si>
    <t>90:13:060201:940-90/090/2020-1</t>
  </si>
  <si>
    <t>90:13:060201:941</t>
  </si>
  <si>
    <t>90:13:060201:942</t>
  </si>
  <si>
    <t>90:13:060201:941-90/090/2020-1</t>
  </si>
  <si>
    <t>90:13:060201:942-90/090/2020-1</t>
  </si>
  <si>
    <t>90:13:060201:943</t>
  </si>
  <si>
    <t>90:13:060201:943-90/090/2020-1</t>
  </si>
  <si>
    <t>90:13:060201:944</t>
  </si>
  <si>
    <t>90:13:060201:944-90/090/2020-1</t>
  </si>
  <si>
    <t>90:13:060201:945</t>
  </si>
  <si>
    <t>90:13:060201:945-90/090/2020-1</t>
  </si>
  <si>
    <t>90:13:060201:946</t>
  </si>
  <si>
    <t>90:13:060201:947</t>
  </si>
  <si>
    <t>90:13:060201:947-90/090/2020-1</t>
  </si>
  <si>
    <t>90:13:060201:948</t>
  </si>
  <si>
    <t>90:13:060201:948-90/090/2020-1</t>
  </si>
  <si>
    <t>90:13:060201:949</t>
  </si>
  <si>
    <t>90:13:060201:949-90/090/2020-1</t>
  </si>
  <si>
    <t>90:13:060201:950</t>
  </si>
  <si>
    <t>90:13:060201:950-90/090/2020-1</t>
  </si>
  <si>
    <t>90:13:060201:951</t>
  </si>
  <si>
    <t>90:13:060201:951-90/090/2020-1</t>
  </si>
  <si>
    <t>90:13:060201:952</t>
  </si>
  <si>
    <t>90:13:060201:952-90/090/2020-1</t>
  </si>
  <si>
    <t>90:13:060201:953-90/090/2020-1</t>
  </si>
  <si>
    <t>90:13:060201:953</t>
  </si>
  <si>
    <t>Сооружение (Водопровод)</t>
  </si>
  <si>
    <t>с Лебединка,                   ул Раздольная</t>
  </si>
  <si>
    <t>90:13:060301:341</t>
  </si>
  <si>
    <t>1759 м</t>
  </si>
  <si>
    <t>90:13:060301:341-90/090/2021-1</t>
  </si>
  <si>
    <t>90:13:000000:3273</t>
  </si>
  <si>
    <t>90:13:000000:3273-90/090/2021-1</t>
  </si>
  <si>
    <t>Договор действителен до 01.02.2068г.</t>
  </si>
  <si>
    <t xml:space="preserve">Договор аренды № 3 от 14.05.2018г. Асанов А.Н. </t>
  </si>
  <si>
    <t xml:space="preserve">Договор аренды № 93 от 26.06.2021г. Волков А.Н. </t>
  </si>
  <si>
    <t>Договор действителен до 26.07.2070г.</t>
  </si>
  <si>
    <t>90:13:060101:699-90/090/2017-1</t>
  </si>
  <si>
    <t xml:space="preserve">Договор аренды № 4 от 14.05.2018г. Строкин С.Б. </t>
  </si>
  <si>
    <t>с. Краснофлотское             ул. Заречная 18</t>
  </si>
  <si>
    <t>90:13:060102:870</t>
  </si>
  <si>
    <t>1098 кв.м</t>
  </si>
  <si>
    <t>90:13:060102:870-90/090/2020-1</t>
  </si>
  <si>
    <t xml:space="preserve">Договор аренды № 8 от 24.04.2020г. Ефремова О.Н. </t>
  </si>
  <si>
    <t>Договор действителен до 24.04.2040г.</t>
  </si>
  <si>
    <t>с Марково проезд №2 от ул. Кировская до ул.Новая</t>
  </si>
  <si>
    <t>90:13:000000:3257</t>
  </si>
  <si>
    <t>866 кв.м</t>
  </si>
  <si>
    <t>90:13:000000:3257-90/090/2020-1</t>
  </si>
  <si>
    <t>с Марково проезд №1 от ул. Кировская до ул.Новая</t>
  </si>
  <si>
    <t>90:13:000000:3258</t>
  </si>
  <si>
    <t>707 кв.м</t>
  </si>
  <si>
    <t>90:13:000000:3258-90/090/2020-1</t>
  </si>
  <si>
    <t>4116 м</t>
  </si>
  <si>
    <t xml:space="preserve">с. Краснофлотское              </t>
  </si>
  <si>
    <t>90:13:000000:2795</t>
  </si>
  <si>
    <t>6286 м</t>
  </si>
  <si>
    <t>90:13:000000:2795-90/090/2018-1</t>
  </si>
  <si>
    <t xml:space="preserve">Договор аренды № 6 от 01.02.2019г. Куртмалаев Э. </t>
  </si>
  <si>
    <t>Договор №2 от 21.08.2017г. Бекирова М.Р.</t>
  </si>
  <si>
    <t>Договор действителен до 21.08.2025г.</t>
  </si>
  <si>
    <t>Договор аренды № 1 от 29.12.2016г. Нестеренко С.Г.</t>
  </si>
  <si>
    <t>с. Краснофлотское ул. Юбилейная</t>
  </si>
  <si>
    <t>90:13:060102:813</t>
  </si>
  <si>
    <t>90:13:060102:813-90/090/2017-1</t>
  </si>
  <si>
    <t>90:13:060201:897</t>
  </si>
  <si>
    <t>90:13:060201:897-90/090/2020-1</t>
  </si>
  <si>
    <t>сооружение дорожного транспорта (Автомобильная дорога)</t>
  </si>
  <si>
    <t>земельный участок (коммунальное обслуживание) (скважина 4945) возле с/совета</t>
  </si>
  <si>
    <t>земельный участок (спорт) возле школы</t>
  </si>
  <si>
    <t>земельный участок (коммунальное обслуживание) (скважина) возле школы</t>
  </si>
  <si>
    <t>Реестр муниципального имущества муниципального образования Краснофлотского сельского поселения Советского района Республики Крым</t>
  </si>
  <si>
    <t>Раздел 2</t>
  </si>
  <si>
    <t>п/п</t>
  </si>
  <si>
    <t>Наименование и характеристика движимого имущества</t>
  </si>
  <si>
    <t>Сведения о балансовой стоимости движимого имущества и начисленной амортизации (износ)</t>
  </si>
  <si>
    <t>Право муниципальной собственности на движимое имущество</t>
  </si>
  <si>
    <t>Реквизиты документов-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</si>
  <si>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</si>
  <si>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 xml:space="preserve"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 </t>
  </si>
  <si>
    <t>Наименование АО-эметента, его основном государственном регистрационном номере</t>
  </si>
  <si>
    <t>Количество акций, выпущенных АО (с указанием количества привилиегтрованных акций) и размере доли в уставном капитале, принадлежащем муниципальному образованию, в процентах</t>
  </si>
  <si>
    <t>Номинальная стоимость акций</t>
  </si>
  <si>
    <t>Наименование хозяйственного общества товарищества, его основном государственном регистрационном номере</t>
  </si>
  <si>
    <t xml:space="preserve">Размере уставного (складочного) капитала хозяйственного общества, товарищества и доли муниципального образования в уставном (складочном) капитале в процентах </t>
  </si>
  <si>
    <t>Дата возникновения</t>
  </si>
  <si>
    <t>Дата прекращения</t>
  </si>
  <si>
    <t>Арка кованная</t>
  </si>
  <si>
    <t>акт сдачи-приемки №131</t>
  </si>
  <si>
    <t>Водонапорная башня ВБР 25 м3 с доставкой в с.Краснофлотское</t>
  </si>
  <si>
    <t>Водонапорная башня ВБР 15 м3 с доставкой в с.Краснофлотское</t>
  </si>
  <si>
    <t>Многофункциональный тренажерный комплекс по адресу: Республика Крым, Советский район, с.Варваровка, ул. Виноградная,2-а8</t>
  </si>
  <si>
    <t>акт приема-передачи № 136</t>
  </si>
  <si>
    <t>Детская площадка в сборе</t>
  </si>
  <si>
    <t xml:space="preserve">Детская площадка в сборе </t>
  </si>
  <si>
    <t>Станция управления насосом КАСКАД ДЛ 11 кВт</t>
  </si>
  <si>
    <t>ИТОГО:</t>
  </si>
  <si>
    <t>Председатель Краснофлотского сельского совета- глава администрации Краснофлотского сельского поселения</t>
  </si>
  <si>
    <t>С.Г. Нестеренко</t>
  </si>
  <si>
    <t>Раздел 3</t>
  </si>
  <si>
    <t>земельный участок (коммунальное обслуживание) 145</t>
  </si>
  <si>
    <t>Акустическая система CVGfudio (звуковая колонка)</t>
  </si>
  <si>
    <t>акт сдачи- приемки № 130</t>
  </si>
  <si>
    <t>акт сдачи- приемки № 119</t>
  </si>
  <si>
    <t>Арка парковая</t>
  </si>
  <si>
    <t>акт сдачи-приемки №132</t>
  </si>
  <si>
    <t>Башня Рожновского (с.Краснофлотское 1970 г.)</t>
  </si>
  <si>
    <t>бух. справка № 70</t>
  </si>
  <si>
    <t>Башня Рожновского (с.Краснофлотское 2006 г.)</t>
  </si>
  <si>
    <t>Башня Рожновского (с.Марково 1971 г.)</t>
  </si>
  <si>
    <t>Башня Рожновского (с.Марково Петропавловская)</t>
  </si>
  <si>
    <t>счет-фактура №113</t>
  </si>
  <si>
    <t>счет-фактура №104</t>
  </si>
  <si>
    <t>Водонапорная башня Рожновского скважина 4949</t>
  </si>
  <si>
    <t>Газонокосилка бензиновая Husgvarna</t>
  </si>
  <si>
    <t>акт сдачи-приемки № 133</t>
  </si>
  <si>
    <t>Горка</t>
  </si>
  <si>
    <t>бух.справка № 128</t>
  </si>
  <si>
    <t>акт сдачи-приемки № 122</t>
  </si>
  <si>
    <t>акт сдачи-приемки № 123</t>
  </si>
  <si>
    <t>акт сдачи-приемки № 124</t>
  </si>
  <si>
    <t>акт сдачи-приемки № 125</t>
  </si>
  <si>
    <t>Камера видеонаблюдения TIANDI</t>
  </si>
  <si>
    <t>акт сдачи-приемки № 141</t>
  </si>
  <si>
    <t xml:space="preserve">Карусель </t>
  </si>
  <si>
    <t>ПСД по ремонту дорожного покрытия с.Краснофлотское пер. Садовый</t>
  </si>
  <si>
    <t>бух.справка № 71</t>
  </si>
  <si>
    <t>ПСД по ремонту дорожного покрытия с.Краснофлотское ул.Заречная, ул.Крайняя</t>
  </si>
  <si>
    <t>ПСД по ремонту дорожного покрытия с.Краснофлотское ул.Пришкольная</t>
  </si>
  <si>
    <t>ПСД по ремонту дорожного покрытия с.Лебединка</t>
  </si>
  <si>
    <t>Регистратор для видеонаблюдения TIANDI</t>
  </si>
  <si>
    <t>акт сдачи- приемки № 141</t>
  </si>
  <si>
    <t>Скамейка Ника со спинкой 1,7м</t>
  </si>
  <si>
    <t>акт сдачи- приемки № 150</t>
  </si>
  <si>
    <t>акт сдачи- приемки № 139</t>
  </si>
  <si>
    <t>Стела "Мы любим Краснофлотское"</t>
  </si>
  <si>
    <t>Уличное освещение с.Краснофлотское</t>
  </si>
  <si>
    <t>акт сдачи- приемки № 8</t>
  </si>
  <si>
    <t>Уличное освещение с.Варваровка</t>
  </si>
  <si>
    <t>акт сдачи- приемки № 76</t>
  </si>
  <si>
    <t>Уличное освещение с.Лебединка</t>
  </si>
  <si>
    <t>акт сдачи- приемки № 77</t>
  </si>
  <si>
    <t>Уличное освещение с.Марково</t>
  </si>
  <si>
    <t>акт сдачи- приемки № 75</t>
  </si>
  <si>
    <t>Урна</t>
  </si>
  <si>
    <t>Урна парковая</t>
  </si>
  <si>
    <t>акт сдачи- приемки № 140</t>
  </si>
  <si>
    <t>Усилитель CVGfudio</t>
  </si>
  <si>
    <t>Фонари</t>
  </si>
  <si>
    <t>акт сдачи- приемки № 120</t>
  </si>
  <si>
    <t>Фонарь парковый</t>
  </si>
  <si>
    <t>Щит учета электроэнергии (парк "Возрождение")</t>
  </si>
  <si>
    <t>Сооружение (Братская могила советских воинов и памятный знак в честь воинов-односельчан, погибшим в годы Великой Отечественной войны 1941-1945 годы, 1975 год )</t>
  </si>
  <si>
    <t xml:space="preserve">Спортивная площадка </t>
  </si>
  <si>
    <t>с. Краснофлотское         ул. Победы</t>
  </si>
  <si>
    <t>Акт                                       приема-передачи                № 2</t>
  </si>
  <si>
    <t>Мост</t>
  </si>
  <si>
    <t>Тротуар</t>
  </si>
  <si>
    <t>Бух. Справка                             №70</t>
  </si>
  <si>
    <t>с. Краснофлотское             от ул. Победа до ул. Юбилейная</t>
  </si>
  <si>
    <t xml:space="preserve">с. Краснофлотское  по ул. Заречная </t>
  </si>
  <si>
    <t>акт сдачи-приемки                №143 и №146</t>
  </si>
  <si>
    <t>акт сдачи-приемки                №143 и №145</t>
  </si>
  <si>
    <t>с. Марково                        от ул. Новая                         до автобусной остановки</t>
  </si>
  <si>
    <t>акт сдачи-приемки                        № 143 и №144</t>
  </si>
  <si>
    <t>Остановочный павильон</t>
  </si>
  <si>
    <t>с. Краснофлотское    ул. Победы</t>
  </si>
  <si>
    <t>акт приемки-передачи                №1</t>
  </si>
  <si>
    <t>с. Марково ул. Новая</t>
  </si>
  <si>
    <t>Контейнерная площадка для сбора ТКО на каладбище</t>
  </si>
  <si>
    <t>Марковский сельский клуб</t>
  </si>
  <si>
    <t>акт сдачи-приемки №                 31</t>
  </si>
  <si>
    <t>Прекращение права 18.07.2023</t>
  </si>
  <si>
    <t>Прекращение права 31.05.2022</t>
  </si>
  <si>
    <t>Прекращение права 17.07.2023</t>
  </si>
  <si>
    <t>90:13:000000:2895</t>
  </si>
  <si>
    <t>Прекращение права  31.05 2022</t>
  </si>
  <si>
    <t>земельные участки (территории) общего пользования</t>
  </si>
  <si>
    <t>с. Варваровка, проезд № 2 от ул. Виноградная до ул. Ленина</t>
  </si>
  <si>
    <t>90:13:000000:3412</t>
  </si>
  <si>
    <t>90:13:000000:3412-91/012/2023-1</t>
  </si>
  <si>
    <t>с. Варваровка, проезд № 1 от ул. Виноградная до ул. Ленина</t>
  </si>
  <si>
    <t>90:13:000000:3414</t>
  </si>
  <si>
    <t>90:13:000000:3414-91/016/2023-1</t>
  </si>
  <si>
    <t>с Варваровка, проезд № 2 от ул. Виноградная до ул. Ленина</t>
  </si>
  <si>
    <t>90:13:000000:3429</t>
  </si>
  <si>
    <t>187 м</t>
  </si>
  <si>
    <t>Сооружение (сооружения дорожного транспорта)</t>
  </si>
  <si>
    <t>90:13:000000:3429-91/014/2023-1</t>
  </si>
  <si>
    <t>с Варваровка, проезд № 1 от ул. Виноградная до ул. Ленина</t>
  </si>
  <si>
    <t>90:13:000000:3431</t>
  </si>
  <si>
    <t>200 м</t>
  </si>
  <si>
    <t>90:13:000000:3431-91/022/2023-1</t>
  </si>
  <si>
    <t>с. Краснофлотское, проезд от ул. Победы до ул. Юбилейная</t>
  </si>
  <si>
    <t>90:13:000000:3479</t>
  </si>
  <si>
    <t>90:13:000000:3479-91/016/2023-1</t>
  </si>
  <si>
    <t>90:13:000000:3506</t>
  </si>
  <si>
    <t>310 м</t>
  </si>
  <si>
    <t>90:13:000000:3506-91/046/2023-1</t>
  </si>
  <si>
    <t>90:13:000000:836-90/090/2017-1</t>
  </si>
  <si>
    <t>90:13:000000:836</t>
  </si>
  <si>
    <t>Земельный участок (Обеспечение внутреннего правопорядка)</t>
  </si>
  <si>
    <t>90:13:060101:1044</t>
  </si>
  <si>
    <t>90:13:060101:1044-91/012/2022-1</t>
  </si>
  <si>
    <t>67 кв.м</t>
  </si>
  <si>
    <t>948 кв.м</t>
  </si>
  <si>
    <t>село Краснофлотское, проезд Пришкольный, земельный участок 1</t>
  </si>
  <si>
    <t>90:13:060101:1045</t>
  </si>
  <si>
    <t>90:13:060101:1045-91/015/2022-1</t>
  </si>
  <si>
    <t>90:13:060101:1051</t>
  </si>
  <si>
    <t>с. Краснофлотское ул. Механизаторов</t>
  </si>
  <si>
    <t>17.08.222</t>
  </si>
  <si>
    <t>90:13:060101:1051-91/010/2022-1</t>
  </si>
  <si>
    <t>с. Краснофлотское, ул. Юбилейная 45 А</t>
  </si>
  <si>
    <t>90:13:060101:1064</t>
  </si>
  <si>
    <t>90:13:060101:1064-91/016/2023-1</t>
  </si>
  <si>
    <t>село Краснофлотское, улица Юбилейная, З/У 45Б</t>
  </si>
  <si>
    <t>90:13:060101:1066-91/014/2023-1</t>
  </si>
  <si>
    <t>90:13:060101:1066</t>
  </si>
  <si>
    <t>с. Краснофлотское ул. Молодежная 2</t>
  </si>
  <si>
    <t>90:13:060101:1067</t>
  </si>
  <si>
    <t>90:13:060101:1067-91/016/2023-1</t>
  </si>
  <si>
    <t>Договор аренды № 99 от 11.10.2023 Лятифова Гульнара Ильясовна</t>
  </si>
  <si>
    <t>земельный участок (ведение садоводства)</t>
  </si>
  <si>
    <t>с Краснофлотское, с восточной стороны примыкает к участку по ул. Мира, д.14</t>
  </si>
  <si>
    <t>90:13:060101:1068</t>
  </si>
  <si>
    <t>1 200 кв. м</t>
  </si>
  <si>
    <t>90:13:060101:1068-91/022/2023-1</t>
  </si>
  <si>
    <t>90:13:060101:1069-91/007/2023-1</t>
  </si>
  <si>
    <t>90:13:060101:1069</t>
  </si>
  <si>
    <t>90:13:060101:1070</t>
  </si>
  <si>
    <t>90:13:060101:1070-91/046/2023-1</t>
  </si>
  <si>
    <t>90:13:060101:1073</t>
  </si>
  <si>
    <t>90:13:060101:1073-91/016/2023-1</t>
  </si>
  <si>
    <t>с Краснофлотское, ул Пионерская, 1</t>
  </si>
  <si>
    <t>90:13:060101:1075</t>
  </si>
  <si>
    <t>144 м</t>
  </si>
  <si>
    <t>90:13:060101:1075-91/046/2023-1</t>
  </si>
  <si>
    <t>Земельный участок (Спорт)</t>
  </si>
  <si>
    <t>Республика Крым, Советский район, с Краснофлотское, ул Победы, 2е</t>
  </si>
  <si>
    <t>90:13:060101:788</t>
  </si>
  <si>
    <t>1 000 кв. м</t>
  </si>
  <si>
    <t>90:13:060101:788-90/090/2020-1</t>
  </si>
  <si>
    <t>90:13:060102:1132-91/022/2023-1</t>
  </si>
  <si>
    <t>с. Краснофлотское, ул. Заречная, 18 а</t>
  </si>
  <si>
    <t>90:13:060102:1132</t>
  </si>
  <si>
    <t>Нежилое здание (Здание сельского совета)</t>
  </si>
  <si>
    <t>с. Краснофлотское, пер. Садовый, д. 6</t>
  </si>
  <si>
    <t>90:13:060102:62</t>
  </si>
  <si>
    <t>265,8 кв. м</t>
  </si>
  <si>
    <t>90:13:060102:62-90/090/2020-1</t>
  </si>
  <si>
    <t>Договор купли-продажи №1547 от 13.12.2012</t>
  </si>
  <si>
    <t>с Краснофлотское, ул Садовая, 31</t>
  </si>
  <si>
    <t>90:13:060102:85</t>
  </si>
  <si>
    <t>90:13:060102:85-90/090/2017-1</t>
  </si>
  <si>
    <t xml:space="preserve">Договор действителен до </t>
  </si>
  <si>
    <t>Договор аренды № 5 от 27.11.2018  Есипчук Т.А.</t>
  </si>
  <si>
    <t>90:13:060102:853-90/090/2019-1</t>
  </si>
  <si>
    <t>с Краснофлотское, ул Юбилейная</t>
  </si>
  <si>
    <t>90:13:060102:853</t>
  </si>
  <si>
    <t>90:13:060201:1167</t>
  </si>
  <si>
    <t>90:13:060201:1177</t>
  </si>
  <si>
    <t>90:13:060201:1167-91/020/2020-1</t>
  </si>
  <si>
    <t>90:13:060201:1177-91/020/2020-1</t>
  </si>
  <si>
    <t>90:13:060201:1178-91/020/2020-1</t>
  </si>
  <si>
    <t>90:13:060201:1178</t>
  </si>
  <si>
    <t>90:13:060201:1179-91/020/2020-1</t>
  </si>
  <si>
    <t>90:13:060201:1179</t>
  </si>
  <si>
    <t>90:13:060201:1182-91/020/2021-1</t>
  </si>
  <si>
    <t>90:13:060201:1182</t>
  </si>
  <si>
    <t>земельный участок (Предпринимательства)</t>
  </si>
  <si>
    <t>90:13:060201:1183</t>
  </si>
  <si>
    <t>4287 кв.м</t>
  </si>
  <si>
    <t>90:13:060201:1183-91/020/2021-1</t>
  </si>
  <si>
    <t>90:13:060201:1186</t>
  </si>
  <si>
    <t>90:13:060201:1187</t>
  </si>
  <si>
    <t>90:13:060201:1186-91/020/2021-1</t>
  </si>
  <si>
    <t>90:13:060201:1187-91/020/2021-1</t>
  </si>
  <si>
    <t>90:13:060201:1188</t>
  </si>
  <si>
    <t>90:13:060201:1189</t>
  </si>
  <si>
    <t>90:13:060201:1189-91/020/2021-1</t>
  </si>
  <si>
    <t>90:13:060201:1188-91/020/2021-1</t>
  </si>
  <si>
    <t>90:13:060201:1190</t>
  </si>
  <si>
    <t>90:13:060201:1190-91/020/2021-1</t>
  </si>
  <si>
    <t>90:13:060201:1191-91/020/2021-1</t>
  </si>
  <si>
    <t>90:13:060201:1191</t>
  </si>
  <si>
    <t>90:13:060201:1192</t>
  </si>
  <si>
    <t>90:13:060201:1193</t>
  </si>
  <si>
    <t>90:13:060201:1192-91/020/2021-1</t>
  </si>
  <si>
    <t>90:13:060201:1193-91/020/2021-1</t>
  </si>
  <si>
    <t>90:13:060201:1194-91/020/2021-1</t>
  </si>
  <si>
    <t>90:13:060201:1195-91/020/2021-1</t>
  </si>
  <si>
    <t>90:13:060201:1194</t>
  </si>
  <si>
    <t>90:13:060201:1195</t>
  </si>
  <si>
    <t>90:13:060201:1196</t>
  </si>
  <si>
    <t>90:13:060201:1197</t>
  </si>
  <si>
    <t>771 кв. м</t>
  </si>
  <si>
    <t>90:13:060201:1196-91/020/2021-1</t>
  </si>
  <si>
    <t>90:13:060201:1197-91/020/2021-1</t>
  </si>
  <si>
    <t>90:13:060201:1198</t>
  </si>
  <si>
    <t>90:13:060201:1198-91/020/2021-1</t>
  </si>
  <si>
    <t>90:13:060201:1199</t>
  </si>
  <si>
    <t>639 кв. м</t>
  </si>
  <si>
    <t>90:13:060201:1199-91/020/2021-1</t>
  </si>
  <si>
    <t>90:13:060201:1200</t>
  </si>
  <si>
    <t>90:13:060201:1200-91/020/2021-1</t>
  </si>
  <si>
    <t>90:13:060201:1201</t>
  </si>
  <si>
    <t>90:13:060201:1201-91/020/2021-1</t>
  </si>
  <si>
    <t>90:13:060201:1202</t>
  </si>
  <si>
    <t>90:13:060201:1202-91/020/2021-1</t>
  </si>
  <si>
    <t>90:13:060201:1203</t>
  </si>
  <si>
    <t>90:13:060201:1203-91/020/2021-1</t>
  </si>
  <si>
    <t>90:13:060201:1204</t>
  </si>
  <si>
    <t>90:13:060201:1204-91/020/2021-1</t>
  </si>
  <si>
    <t>90:13:060201:1205</t>
  </si>
  <si>
    <t>90:13:060201:1205-91/020/2021-1</t>
  </si>
  <si>
    <t>90:13:060201:1206</t>
  </si>
  <si>
    <t>1804 кв. м</t>
  </si>
  <si>
    <t>1900 кв. м</t>
  </si>
  <si>
    <t>1914 кв. м</t>
  </si>
  <si>
    <t>1646 кв. м</t>
  </si>
  <si>
    <t>2000 кв. м</t>
  </si>
  <si>
    <t>90:13:060201:1206-91/020/2021-1</t>
  </si>
  <si>
    <t>90:13:060201:1207</t>
  </si>
  <si>
    <t>90:13:060201:1207-91/020/2021-1</t>
  </si>
  <si>
    <t>90:13:060201:1208</t>
  </si>
  <si>
    <t>90:13:060201:1208-91/020/2021-1</t>
  </si>
  <si>
    <t>90:13:060201:1209</t>
  </si>
  <si>
    <t>1908 кв. м</t>
  </si>
  <si>
    <t>90:13:060201:1209-91/020/2021-1</t>
  </si>
  <si>
    <t>90:13:060201:1210</t>
  </si>
  <si>
    <t>90:13:060201:1210-91/020/2021-1</t>
  </si>
  <si>
    <t>90:13:060201:1211</t>
  </si>
  <si>
    <t>1875 кв. м</t>
  </si>
  <si>
    <t>90:13:060201:1211-91/020/2021-1</t>
  </si>
  <si>
    <t>90:13:060201:1212</t>
  </si>
  <si>
    <t>1941 кв. м</t>
  </si>
  <si>
    <t>90:13:060201:1212-91/020/2021-1</t>
  </si>
  <si>
    <t>90:13:060201:1215</t>
  </si>
  <si>
    <t>1425 кв. м</t>
  </si>
  <si>
    <t>90:13:060201:1215-91/020/2021-1</t>
  </si>
  <si>
    <t>90:13:060201:1216</t>
  </si>
  <si>
    <t>90:13:060201:1216-91/020/2021-1</t>
  </si>
  <si>
    <t>90:13:060201:1218</t>
  </si>
  <si>
    <t>90:13:060201:1218-91/020/2021-1</t>
  </si>
  <si>
    <t>90:13:060201:1219</t>
  </si>
  <si>
    <t>90:13:060201:1219-91/020/2021-1</t>
  </si>
  <si>
    <t>Земельный участок (Амбулаторно-поликлиническое обслуживание)</t>
  </si>
  <si>
    <t>с Варваровка, ул.Ленина 1а</t>
  </si>
  <si>
    <t>90:13:060201:1221</t>
  </si>
  <si>
    <t>1600 кв. м</t>
  </si>
  <si>
    <t>90:13:060201:1221-91/015/2021-1</t>
  </si>
  <si>
    <t>90:13:060201:1226</t>
  </si>
  <si>
    <t>90:13:060201:1226-91/051/2022-1</t>
  </si>
  <si>
    <t>90:13:060201:1228-91/010/2022-1</t>
  </si>
  <si>
    <t>90:13:060201:1228</t>
  </si>
  <si>
    <t>90:13:060201:1229</t>
  </si>
  <si>
    <t>1120 кв. м</t>
  </si>
  <si>
    <t>90:13:060201:1229-91/022/2022-1</t>
  </si>
  <si>
    <t>90:13:060201:1230</t>
  </si>
  <si>
    <t>1200 кв. м</t>
  </si>
  <si>
    <t>90:13:060201:1230-91/005/2022-1</t>
  </si>
  <si>
    <t>90:13:060201:1251-91/051/2023-1</t>
  </si>
  <si>
    <t>608 кв. м</t>
  </si>
  <si>
    <t>село Варваровка, проезд Широкий, земельный участок 1</t>
  </si>
  <si>
    <t>90:13:060201:1251</t>
  </si>
  <si>
    <t>90:13:060201:1267</t>
  </si>
  <si>
    <t>91 м</t>
  </si>
  <si>
    <t>90:13:060201:1267-91/046/2023-1</t>
  </si>
  <si>
    <t>Земельный участок (Религиозное использование)</t>
  </si>
  <si>
    <t>с Варваровка, ул Ленина</t>
  </si>
  <si>
    <t>90:13:060201:867</t>
  </si>
  <si>
    <t>90:13:060201:867-90/090/2019-1</t>
  </si>
  <si>
    <t>Договор безвозмездного пользования № б/н от 10.07.2019г.</t>
  </si>
  <si>
    <t>90:13:060201:935-90/090/2020-1</t>
  </si>
  <si>
    <t>с Варваровка, ул Виноградная, 2в</t>
  </si>
  <si>
    <t>90:13:060201:935</t>
  </si>
  <si>
    <t>938 кв. м</t>
  </si>
  <si>
    <t>90:13:060201:939-90/090/2020-1</t>
  </si>
  <si>
    <t>Земельный участок (Оказание социальной помощи населению)</t>
  </si>
  <si>
    <t>с Варваровка, ул Ленина, уч 2а</t>
  </si>
  <si>
    <t>90:13:060201:939</t>
  </si>
  <si>
    <t>4 575 кв. м</t>
  </si>
  <si>
    <t>прекращение права 01.02.2022</t>
  </si>
  <si>
    <t>прекращение права 08.02.2022</t>
  </si>
  <si>
    <t>90:13:060301:339</t>
  </si>
  <si>
    <t>1 686 кв. м</t>
  </si>
  <si>
    <t>90:13:060301:339-91/020/2020-1</t>
  </si>
  <si>
    <t>90:13:060301:340</t>
  </si>
  <si>
    <t>1 725 кв. м</t>
  </si>
  <si>
    <t>90:13:060301:340-91/020/2020-1</t>
  </si>
  <si>
    <t>90:13:060401:444-90/090/2019-1</t>
  </si>
  <si>
    <t>земельный участок (Религиозное использование)</t>
  </si>
  <si>
    <t>с Марково, ул Заречная</t>
  </si>
  <si>
    <t>90:13:060401:444</t>
  </si>
  <si>
    <t>Договор безвозмездного пользования № б/н от 22.03.2019г. 90:13:060401:444-91/052/2023-3</t>
  </si>
  <si>
    <t>90:13:060401:699-91/046/2023-1</t>
  </si>
  <si>
    <t>90:13:060401:699</t>
  </si>
  <si>
    <t>Земельный участок (Предпринимательство)</t>
  </si>
  <si>
    <t>с Марково, ул Феодосийская, 11</t>
  </si>
  <si>
    <t>689 кв. м</t>
  </si>
  <si>
    <t>90:13:060401:700-91/015/2023-1</t>
  </si>
  <si>
    <t>с Марково, проезд к кладбищу</t>
  </si>
  <si>
    <t>90:13:060401:700</t>
  </si>
  <si>
    <t>422 кв. м</t>
  </si>
  <si>
    <t>90:13:060401:701-91/022/2023-1</t>
  </si>
  <si>
    <t>с. Марково, проезд от ул. Новой до ул. Феодосийской</t>
  </si>
  <si>
    <t>90:13:060401:701</t>
  </si>
  <si>
    <t>90:13:060401:702-91/012/2023-1</t>
  </si>
  <si>
    <t>земельный участок (Амбулаторно-поликлиническое обслуживание)</t>
  </si>
  <si>
    <t>с. Марково, ул Новая, уч. 2А</t>
  </si>
  <si>
    <t>90:13:060401:702</t>
  </si>
  <si>
    <t>90:13:060401:705-91/022/2023-1</t>
  </si>
  <si>
    <t>90:13:060401:706</t>
  </si>
  <si>
    <t>120 м</t>
  </si>
  <si>
    <t>181 м</t>
  </si>
  <si>
    <t>90:13:060401:705</t>
  </si>
  <si>
    <t>90:13:060401:706-91/015/2023-1</t>
  </si>
  <si>
    <t>90:13:060501:1129-91/014/2023-1</t>
  </si>
  <si>
    <t>90:13:060501:1129</t>
  </si>
  <si>
    <t>с Варваровка, проезд № 5 к кладбищу</t>
  </si>
  <si>
    <t>890 кв. м</t>
  </si>
  <si>
    <t>90:13:060501:1130-91/015/2023-1</t>
  </si>
  <si>
    <t>с. Варваровка, проезд № 5 к кладбищу</t>
  </si>
  <si>
    <t>90:13:060501:1130</t>
  </si>
  <si>
    <t>90:13:060501:1131</t>
  </si>
  <si>
    <t>90:13:060501:1132</t>
  </si>
  <si>
    <t>14 м</t>
  </si>
  <si>
    <t>130 м</t>
  </si>
  <si>
    <t>90:13:060501:1131-91/012/2023-1</t>
  </si>
  <si>
    <t>90:13:060501:1132-91/022/2023-1</t>
  </si>
  <si>
    <t xml:space="preserve">земельный участок  (ритуальная деятельность) </t>
  </si>
  <si>
    <t>90:13:060601:1666-91/022/2023-1</t>
  </si>
  <si>
    <t>561 кв.м</t>
  </si>
  <si>
    <t>838 кв.м</t>
  </si>
  <si>
    <t>с Краснофлотское, проезд к кладбищу</t>
  </si>
  <si>
    <t>90:13:060601:1666</t>
  </si>
  <si>
    <t>562 кв. м</t>
  </si>
  <si>
    <t>90:13:060601:1667</t>
  </si>
  <si>
    <t>90:13:060601:1667-91/014/2023-1</t>
  </si>
  <si>
    <t>с Краснофлотское, проезд от ул. Молодежная до ул. Заречная</t>
  </si>
  <si>
    <t>3436 кв. м</t>
  </si>
  <si>
    <t>90:13:060601:1668-91/020/2023-1</t>
  </si>
  <si>
    <t>90:13:060601:1668</t>
  </si>
  <si>
    <t>90:13:060601:1669</t>
  </si>
  <si>
    <t>517 м</t>
  </si>
  <si>
    <t>90:13:060601:1669-91/010/2023-1</t>
  </si>
  <si>
    <t>с Краснофлотское, проезд от ул Молодежная до ул Заречная</t>
  </si>
  <si>
    <t>Действует по 11.10.2072г.</t>
  </si>
  <si>
    <t>Договор аренды № 97 от 03.08.2023 Салимовы</t>
  </si>
  <si>
    <t>Действует по 03.08.2072г.</t>
  </si>
  <si>
    <t>Договор № 7 от 01.05.2023</t>
  </si>
  <si>
    <t>земельный участок (религиозное использование)</t>
  </si>
  <si>
    <t>90:13:060101:1080</t>
  </si>
  <si>
    <t>90:13:060101:1080-91/020/2024-1</t>
  </si>
  <si>
    <t>90:13:060201:874</t>
  </si>
  <si>
    <t>90:13:060201:1214</t>
  </si>
  <si>
    <t>90:13:060101:1035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</si>
</sst>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/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2" fontId="7" fillId="0" borderId="14" xfId="0" applyNumberFormat="1" applyFont="1" applyBorder="1" applyAlignment="1">
      <alignment horizontal="right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2" fontId="7" fillId="0" borderId="14" xfId="0" applyNumberFormat="1" applyFont="1" applyBorder="1"/>
    <xf numFmtId="14" fontId="7" fillId="0" borderId="14" xfId="0" applyNumberFormat="1" applyFont="1" applyBorder="1"/>
    <xf numFmtId="0" fontId="7" fillId="0" borderId="14" xfId="0" applyFont="1" applyBorder="1"/>
    <xf numFmtId="0" fontId="6" fillId="0" borderId="14" xfId="0" applyFont="1" applyBorder="1"/>
    <xf numFmtId="2" fontId="6" fillId="0" borderId="14" xfId="0" applyNumberFormat="1" applyFont="1" applyBorder="1"/>
    <xf numFmtId="0" fontId="0" fillId="0" borderId="0" xfId="0" applyBorder="1"/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/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4" fontId="7" fillId="0" borderId="14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4" fontId="10" fillId="2" borderId="2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0" fillId="2" borderId="22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4" fontId="10" fillId="2" borderId="16" xfId="0" applyNumberFormat="1" applyFont="1" applyFill="1" applyBorder="1" applyAlignment="1">
      <alignment horizontal="center" vertical="center" wrapText="1"/>
    </xf>
    <xf numFmtId="14" fontId="10" fillId="2" borderId="1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13" fillId="0" borderId="2" xfId="0" applyFont="1" applyBorder="1" applyAlignment="1"/>
    <xf numFmtId="0" fontId="13" fillId="0" borderId="0" xfId="0" applyFont="1"/>
    <xf numFmtId="0" fontId="13" fillId="0" borderId="1" xfId="0" applyFont="1" applyBorder="1"/>
    <xf numFmtId="4" fontId="2" fillId="0" borderId="1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%20&#1048;&#1052;&#1059;&#1065;&#1045;&#1057;&#1058;&#1042;&#1040;/&#1056;&#1077;&#1077;&#1089;&#1090;&#1088;%20&#1084;&#1091;&#1085;&#1080;&#1094;&#1080;&#1087;&#1072;&#1083;&#1100;&#1085;&#1086;&#1075;&#1086;%20&#1080;&#1084;&#1091;&#1097;&#1077;&#1089;&#1090;&#1074;&#1072;%20&#1050;&#1088;&#1072;&#1089;&#1085;&#1086;&#1092;&#1083;&#1086;&#1090;&#1089;&#1082;&#1086;&#1077;%20&#1089;&#1077;&#1083;&#1100;&#1089;&#1082;&#1086;&#1077;%20&#1087;&#1086;&#1089;&#1077;&#1083;&#1077;&#1085;&#1080;&#1077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1">
          <cell r="B10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31" workbookViewId="0">
      <selection activeCell="B49" sqref="B49:D52"/>
    </sheetView>
  </sheetViews>
  <sheetFormatPr defaultRowHeight="15" x14ac:dyDescent="0.25"/>
  <cols>
    <col min="2" max="2" width="18.85546875" customWidth="1"/>
    <col min="3" max="3" width="21.28515625" customWidth="1"/>
    <col min="4" max="4" width="17.140625" customWidth="1"/>
    <col min="5" max="5" width="18.5703125" customWidth="1"/>
    <col min="6" max="6" width="16.28515625" customWidth="1"/>
    <col min="7" max="7" width="17" customWidth="1"/>
    <col min="8" max="8" width="19.7109375" customWidth="1"/>
    <col min="9" max="9" width="12.7109375" customWidth="1"/>
    <col min="10" max="10" width="13.28515625" customWidth="1"/>
    <col min="11" max="11" width="18.7109375" customWidth="1"/>
    <col min="12" max="12" width="10.140625" customWidth="1"/>
    <col min="13" max="13" width="18.28515625" customWidth="1"/>
    <col min="14" max="14" width="18.42578125" customWidth="1"/>
  </cols>
  <sheetData>
    <row r="1" spans="1:14" ht="30.75" customHeight="1" x14ac:dyDescent="0.25">
      <c r="B1" s="87" t="s">
        <v>355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30.75" customHeight="1" x14ac:dyDescent="0.25"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7" t="s">
        <v>356</v>
      </c>
    </row>
    <row r="3" spans="1:14" ht="30" customHeight="1" x14ac:dyDescent="0.25">
      <c r="A3" s="88" t="s">
        <v>357</v>
      </c>
      <c r="B3" s="89" t="s">
        <v>358</v>
      </c>
      <c r="C3" s="89" t="s">
        <v>359</v>
      </c>
      <c r="D3" s="90" t="s">
        <v>360</v>
      </c>
      <c r="E3" s="90"/>
      <c r="F3" s="83" t="s">
        <v>361</v>
      </c>
      <c r="G3" s="85" t="s">
        <v>362</v>
      </c>
      <c r="H3" s="83" t="s">
        <v>363</v>
      </c>
      <c r="I3" s="85" t="s">
        <v>15</v>
      </c>
      <c r="J3" s="85" t="s">
        <v>364</v>
      </c>
      <c r="K3" s="83" t="s">
        <v>365</v>
      </c>
      <c r="L3" s="85" t="s">
        <v>366</v>
      </c>
      <c r="M3" s="85" t="s">
        <v>367</v>
      </c>
      <c r="N3" s="85" t="s">
        <v>368</v>
      </c>
    </row>
    <row r="4" spans="1:14" ht="120" customHeight="1" x14ac:dyDescent="0.25">
      <c r="A4" s="88"/>
      <c r="B4" s="89"/>
      <c r="C4" s="89"/>
      <c r="D4" s="8" t="s">
        <v>369</v>
      </c>
      <c r="E4" s="8" t="s">
        <v>370</v>
      </c>
      <c r="F4" s="84"/>
      <c r="G4" s="86"/>
      <c r="H4" s="84"/>
      <c r="I4" s="86"/>
      <c r="J4" s="86"/>
      <c r="K4" s="84"/>
      <c r="L4" s="86"/>
      <c r="M4" s="86"/>
      <c r="N4" s="86"/>
    </row>
    <row r="5" spans="1:14" x14ac:dyDescent="0.25">
      <c r="A5" s="9"/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</row>
    <row r="6" spans="1:14" ht="89.25" x14ac:dyDescent="0.25">
      <c r="A6" s="9"/>
      <c r="B6" s="14" t="s">
        <v>385</v>
      </c>
      <c r="C6" s="12">
        <v>13608</v>
      </c>
      <c r="D6" s="13">
        <v>44553</v>
      </c>
      <c r="E6" s="10"/>
      <c r="F6" s="14" t="s">
        <v>386</v>
      </c>
      <c r="G6" s="14" t="s">
        <v>25</v>
      </c>
      <c r="H6" s="10"/>
      <c r="I6" s="10"/>
      <c r="J6" s="10"/>
      <c r="K6" s="10"/>
      <c r="L6" s="10"/>
      <c r="M6" s="10"/>
      <c r="N6" s="10"/>
    </row>
    <row r="7" spans="1:14" ht="89.25" x14ac:dyDescent="0.25">
      <c r="A7" s="9">
        <v>1</v>
      </c>
      <c r="B7" s="11" t="s">
        <v>371</v>
      </c>
      <c r="C7" s="12">
        <v>60000</v>
      </c>
      <c r="D7" s="13">
        <v>44161</v>
      </c>
      <c r="E7" s="10"/>
      <c r="F7" s="14" t="s">
        <v>387</v>
      </c>
      <c r="G7" s="14" t="s">
        <v>25</v>
      </c>
      <c r="H7" s="10"/>
      <c r="I7" s="10"/>
      <c r="J7" s="10"/>
      <c r="K7" s="10"/>
      <c r="L7" s="10"/>
      <c r="M7" s="10"/>
      <c r="N7" s="10"/>
    </row>
    <row r="8" spans="1:14" ht="89.25" x14ac:dyDescent="0.25">
      <c r="A8" s="9">
        <v>2</v>
      </c>
      <c r="B8" s="11" t="s">
        <v>388</v>
      </c>
      <c r="C8" s="12">
        <v>48960</v>
      </c>
      <c r="D8" s="13">
        <v>44544</v>
      </c>
      <c r="E8" s="10"/>
      <c r="F8" s="32" t="s">
        <v>372</v>
      </c>
      <c r="G8" s="14" t="s">
        <v>25</v>
      </c>
      <c r="H8" s="10"/>
      <c r="I8" s="10"/>
      <c r="J8" s="10"/>
      <c r="K8" s="10"/>
      <c r="L8" s="10"/>
      <c r="M8" s="10"/>
      <c r="N8" s="10"/>
    </row>
    <row r="9" spans="1:14" ht="89.25" x14ac:dyDescent="0.25">
      <c r="A9" s="9"/>
      <c r="B9" s="11" t="s">
        <v>388</v>
      </c>
      <c r="C9" s="12">
        <v>51040</v>
      </c>
      <c r="D9" s="13">
        <v>44545</v>
      </c>
      <c r="E9" s="10"/>
      <c r="F9" s="32" t="s">
        <v>389</v>
      </c>
      <c r="G9" s="14" t="s">
        <v>25</v>
      </c>
      <c r="H9" s="10"/>
      <c r="I9" s="10"/>
      <c r="J9" s="10"/>
      <c r="K9" s="10"/>
      <c r="L9" s="10"/>
      <c r="M9" s="10"/>
      <c r="N9" s="10"/>
    </row>
    <row r="10" spans="1:14" ht="75.75" customHeight="1" x14ac:dyDescent="0.25">
      <c r="A10" s="9">
        <v>3</v>
      </c>
      <c r="B10" s="15" t="s">
        <v>390</v>
      </c>
      <c r="C10" s="16">
        <v>21193</v>
      </c>
      <c r="D10" s="33">
        <v>43864</v>
      </c>
      <c r="E10" s="18"/>
      <c r="F10" s="15" t="s">
        <v>391</v>
      </c>
      <c r="G10" s="14" t="s">
        <v>25</v>
      </c>
      <c r="H10" s="18"/>
      <c r="I10" s="18"/>
      <c r="J10" s="18"/>
      <c r="K10" s="18"/>
      <c r="L10" s="18"/>
      <c r="M10" s="18"/>
      <c r="N10" s="18"/>
    </row>
    <row r="11" spans="1:14" ht="75.75" customHeight="1" x14ac:dyDescent="0.25">
      <c r="A11" s="9"/>
      <c r="B11" s="15" t="s">
        <v>392</v>
      </c>
      <c r="C11" s="16">
        <v>32862</v>
      </c>
      <c r="D11" s="33">
        <v>43864</v>
      </c>
      <c r="E11" s="18"/>
      <c r="F11" s="15" t="s">
        <v>391</v>
      </c>
      <c r="G11" s="14" t="s">
        <v>25</v>
      </c>
      <c r="H11" s="18"/>
      <c r="I11" s="18"/>
      <c r="J11" s="18"/>
      <c r="K11" s="18"/>
      <c r="L11" s="18"/>
      <c r="M11" s="18"/>
      <c r="N11" s="18"/>
    </row>
    <row r="12" spans="1:14" ht="75.75" customHeight="1" x14ac:dyDescent="0.25">
      <c r="A12" s="9"/>
      <c r="B12" s="15" t="s">
        <v>393</v>
      </c>
      <c r="C12" s="16">
        <v>32862</v>
      </c>
      <c r="D12" s="33">
        <v>43864</v>
      </c>
      <c r="E12" s="18"/>
      <c r="F12" s="15" t="s">
        <v>391</v>
      </c>
      <c r="G12" s="14" t="s">
        <v>25</v>
      </c>
      <c r="H12" s="18"/>
      <c r="I12" s="18"/>
      <c r="J12" s="18"/>
      <c r="K12" s="18"/>
      <c r="L12" s="18"/>
      <c r="M12" s="18"/>
      <c r="N12" s="18"/>
    </row>
    <row r="13" spans="1:14" ht="75.75" customHeight="1" x14ac:dyDescent="0.25">
      <c r="A13" s="9"/>
      <c r="B13" s="15" t="s">
        <v>394</v>
      </c>
      <c r="C13" s="16">
        <v>32862</v>
      </c>
      <c r="D13" s="33">
        <v>43864</v>
      </c>
      <c r="E13" s="18"/>
      <c r="F13" s="15" t="s">
        <v>391</v>
      </c>
      <c r="G13" s="14" t="s">
        <v>25</v>
      </c>
      <c r="H13" s="18"/>
      <c r="I13" s="18"/>
      <c r="J13" s="18"/>
      <c r="K13" s="18"/>
      <c r="L13" s="18"/>
      <c r="M13" s="18"/>
      <c r="N13" s="18"/>
    </row>
    <row r="14" spans="1:14" ht="89.25" x14ac:dyDescent="0.25">
      <c r="A14" s="9">
        <v>4</v>
      </c>
      <c r="B14" s="15" t="s">
        <v>373</v>
      </c>
      <c r="C14" s="16">
        <v>299000</v>
      </c>
      <c r="D14" s="17">
        <v>43934</v>
      </c>
      <c r="E14" s="18"/>
      <c r="F14" s="15" t="s">
        <v>395</v>
      </c>
      <c r="G14" s="14" t="s">
        <v>25</v>
      </c>
      <c r="H14" s="18"/>
      <c r="I14" s="18"/>
      <c r="J14" s="18"/>
      <c r="K14" s="18"/>
      <c r="L14" s="18"/>
      <c r="M14" s="18"/>
      <c r="N14" s="18"/>
    </row>
    <row r="15" spans="1:14" ht="89.25" x14ac:dyDescent="0.25">
      <c r="A15" s="9">
        <v>5</v>
      </c>
      <c r="B15" s="15" t="s">
        <v>374</v>
      </c>
      <c r="C15" s="16">
        <v>299000</v>
      </c>
      <c r="D15" s="17">
        <v>43934</v>
      </c>
      <c r="E15" s="18"/>
      <c r="F15" s="15" t="s">
        <v>396</v>
      </c>
      <c r="G15" s="14" t="s">
        <v>25</v>
      </c>
      <c r="H15" s="18"/>
      <c r="I15" s="18"/>
      <c r="J15" s="18"/>
      <c r="K15" s="18"/>
      <c r="L15" s="18"/>
      <c r="M15" s="18"/>
      <c r="N15" s="18"/>
    </row>
    <row r="16" spans="1:14" ht="89.25" x14ac:dyDescent="0.25">
      <c r="A16" s="9"/>
      <c r="B16" s="15" t="s">
        <v>397</v>
      </c>
      <c r="C16" s="16">
        <v>300584</v>
      </c>
      <c r="D16" s="17">
        <v>43864</v>
      </c>
      <c r="E16" s="18"/>
      <c r="F16" s="15" t="s">
        <v>391</v>
      </c>
      <c r="G16" s="14" t="s">
        <v>25</v>
      </c>
      <c r="H16" s="18"/>
      <c r="I16" s="18"/>
      <c r="J16" s="18"/>
      <c r="K16" s="18"/>
      <c r="L16" s="18"/>
      <c r="M16" s="18"/>
      <c r="N16" s="18"/>
    </row>
    <row r="17" spans="1:14" ht="89.25" x14ac:dyDescent="0.25">
      <c r="A17" s="9"/>
      <c r="B17" s="15" t="s">
        <v>398</v>
      </c>
      <c r="C17" s="16">
        <v>19960</v>
      </c>
      <c r="D17" s="17">
        <v>44439</v>
      </c>
      <c r="E17" s="18"/>
      <c r="F17" s="15" t="s">
        <v>399</v>
      </c>
      <c r="G17" s="14" t="s">
        <v>25</v>
      </c>
      <c r="H17" s="18"/>
      <c r="I17" s="18"/>
      <c r="J17" s="18"/>
      <c r="K17" s="18"/>
      <c r="L17" s="18"/>
      <c r="M17" s="18"/>
      <c r="N17" s="18"/>
    </row>
    <row r="18" spans="1:14" ht="89.25" x14ac:dyDescent="0.25">
      <c r="A18" s="9"/>
      <c r="B18" s="15" t="s">
        <v>400</v>
      </c>
      <c r="C18" s="16">
        <v>18000</v>
      </c>
      <c r="D18" s="17">
        <v>43840</v>
      </c>
      <c r="E18" s="18"/>
      <c r="F18" s="15" t="s">
        <v>401</v>
      </c>
      <c r="G18" s="14" t="s">
        <v>25</v>
      </c>
      <c r="H18" s="18"/>
      <c r="I18" s="18"/>
      <c r="J18" s="18"/>
      <c r="K18" s="18"/>
      <c r="L18" s="18"/>
      <c r="M18" s="18"/>
      <c r="N18" s="18"/>
    </row>
    <row r="19" spans="1:14" ht="81.75" customHeight="1" x14ac:dyDescent="0.25">
      <c r="A19" s="9">
        <v>12</v>
      </c>
      <c r="B19" s="15" t="s">
        <v>377</v>
      </c>
      <c r="C19" s="16">
        <v>47000</v>
      </c>
      <c r="D19" s="17">
        <v>43271</v>
      </c>
      <c r="E19" s="18"/>
      <c r="F19" s="15" t="s">
        <v>402</v>
      </c>
      <c r="G19" s="14" t="s">
        <v>25</v>
      </c>
      <c r="H19" s="18"/>
      <c r="I19" s="18"/>
      <c r="J19" s="18"/>
      <c r="K19" s="18"/>
      <c r="L19" s="18"/>
      <c r="M19" s="18"/>
      <c r="N19" s="18"/>
    </row>
    <row r="20" spans="1:14" ht="81.75" customHeight="1" x14ac:dyDescent="0.25">
      <c r="A20" s="9">
        <v>13</v>
      </c>
      <c r="B20" s="15" t="s">
        <v>378</v>
      </c>
      <c r="C20" s="16">
        <v>99000</v>
      </c>
      <c r="D20" s="17">
        <v>43640</v>
      </c>
      <c r="E20" s="18"/>
      <c r="F20" s="15" t="s">
        <v>403</v>
      </c>
      <c r="G20" s="14" t="s">
        <v>25</v>
      </c>
      <c r="H20" s="18"/>
      <c r="I20" s="18"/>
      <c r="J20" s="18"/>
      <c r="K20" s="18"/>
      <c r="L20" s="18"/>
      <c r="M20" s="18"/>
      <c r="N20" s="18"/>
    </row>
    <row r="21" spans="1:14" ht="79.5" customHeight="1" x14ac:dyDescent="0.25">
      <c r="A21" s="9">
        <v>14</v>
      </c>
      <c r="B21" s="15" t="s">
        <v>378</v>
      </c>
      <c r="C21" s="16">
        <v>96000</v>
      </c>
      <c r="D21" s="17">
        <v>43641</v>
      </c>
      <c r="E21" s="18"/>
      <c r="F21" s="15" t="s">
        <v>404</v>
      </c>
      <c r="G21" s="14" t="s">
        <v>25</v>
      </c>
      <c r="H21" s="18"/>
      <c r="I21" s="18"/>
      <c r="J21" s="18"/>
      <c r="K21" s="18"/>
      <c r="L21" s="18"/>
      <c r="M21" s="18"/>
      <c r="N21" s="18"/>
    </row>
    <row r="22" spans="1:14" ht="83.25" customHeight="1" x14ac:dyDescent="0.25">
      <c r="A22" s="9">
        <v>15</v>
      </c>
      <c r="B22" s="15" t="s">
        <v>378</v>
      </c>
      <c r="C22" s="16">
        <v>99000</v>
      </c>
      <c r="D22" s="17">
        <v>43641</v>
      </c>
      <c r="E22" s="18"/>
      <c r="F22" s="15" t="s">
        <v>405</v>
      </c>
      <c r="G22" s="14" t="s">
        <v>25</v>
      </c>
      <c r="H22" s="18"/>
      <c r="I22" s="18"/>
      <c r="J22" s="18"/>
      <c r="K22" s="18"/>
      <c r="L22" s="18"/>
      <c r="M22" s="18"/>
      <c r="N22" s="18"/>
    </row>
    <row r="23" spans="1:14" ht="89.25" x14ac:dyDescent="0.25">
      <c r="A23" s="9"/>
      <c r="B23" s="15" t="s">
        <v>406</v>
      </c>
      <c r="C23" s="16">
        <v>26860</v>
      </c>
      <c r="D23" s="17">
        <v>44538</v>
      </c>
      <c r="E23" s="18"/>
      <c r="F23" s="15" t="s">
        <v>407</v>
      </c>
      <c r="G23" s="14" t="s">
        <v>25</v>
      </c>
      <c r="H23" s="18"/>
      <c r="I23" s="18"/>
      <c r="J23" s="18"/>
      <c r="K23" s="18"/>
      <c r="L23" s="18"/>
      <c r="M23" s="18"/>
      <c r="N23" s="18"/>
    </row>
    <row r="24" spans="1:14" ht="89.25" x14ac:dyDescent="0.25">
      <c r="A24" s="9"/>
      <c r="B24" s="15" t="s">
        <v>408</v>
      </c>
      <c r="C24" s="16">
        <v>16000</v>
      </c>
      <c r="D24" s="17">
        <v>43840</v>
      </c>
      <c r="E24" s="18"/>
      <c r="F24" s="15" t="s">
        <v>401</v>
      </c>
      <c r="G24" s="14" t="s">
        <v>25</v>
      </c>
      <c r="H24" s="18"/>
      <c r="I24" s="18"/>
      <c r="J24" s="18"/>
      <c r="K24" s="18"/>
      <c r="L24" s="18"/>
      <c r="M24" s="18"/>
      <c r="N24" s="18"/>
    </row>
    <row r="25" spans="1:14" ht="90" x14ac:dyDescent="0.25">
      <c r="A25" s="9">
        <v>11</v>
      </c>
      <c r="B25" s="15" t="s">
        <v>375</v>
      </c>
      <c r="C25" s="16">
        <v>815363.16</v>
      </c>
      <c r="D25" s="17">
        <v>44232</v>
      </c>
      <c r="E25" s="18"/>
      <c r="F25" s="15" t="s">
        <v>376</v>
      </c>
      <c r="G25" s="14" t="s">
        <v>25</v>
      </c>
      <c r="H25" s="18"/>
      <c r="I25" s="18"/>
      <c r="J25" s="18"/>
      <c r="K25" s="18"/>
      <c r="L25" s="18"/>
      <c r="M25" s="18"/>
      <c r="N25" s="18"/>
    </row>
    <row r="26" spans="1:14" ht="89.25" x14ac:dyDescent="0.25">
      <c r="A26" s="9"/>
      <c r="B26" s="15" t="s">
        <v>409</v>
      </c>
      <c r="C26" s="16">
        <v>34500</v>
      </c>
      <c r="D26" s="17">
        <v>43871</v>
      </c>
      <c r="E26" s="18"/>
      <c r="F26" s="15" t="s">
        <v>410</v>
      </c>
      <c r="G26" s="14" t="s">
        <v>25</v>
      </c>
      <c r="H26" s="18"/>
      <c r="I26" s="18"/>
      <c r="J26" s="18"/>
      <c r="K26" s="18"/>
      <c r="L26" s="18"/>
      <c r="M26" s="18"/>
      <c r="N26" s="18"/>
    </row>
    <row r="27" spans="1:14" ht="89.25" x14ac:dyDescent="0.25">
      <c r="A27" s="9"/>
      <c r="B27" s="15" t="s">
        <v>411</v>
      </c>
      <c r="C27" s="16">
        <v>34500</v>
      </c>
      <c r="D27" s="17">
        <v>43871</v>
      </c>
      <c r="E27" s="18"/>
      <c r="F27" s="15" t="s">
        <v>410</v>
      </c>
      <c r="G27" s="14" t="s">
        <v>25</v>
      </c>
      <c r="H27" s="18"/>
      <c r="I27" s="18"/>
      <c r="J27" s="18"/>
      <c r="K27" s="18"/>
      <c r="L27" s="18"/>
      <c r="M27" s="18"/>
      <c r="N27" s="18"/>
    </row>
    <row r="28" spans="1:14" ht="89.25" x14ac:dyDescent="0.25">
      <c r="A28" s="9"/>
      <c r="B28" s="15" t="s">
        <v>412</v>
      </c>
      <c r="C28" s="16">
        <v>34500</v>
      </c>
      <c r="D28" s="17">
        <v>43871</v>
      </c>
      <c r="E28" s="18"/>
      <c r="F28" s="15" t="s">
        <v>410</v>
      </c>
      <c r="G28" s="14" t="s">
        <v>25</v>
      </c>
      <c r="H28" s="18"/>
      <c r="I28" s="18"/>
      <c r="J28" s="18"/>
      <c r="K28" s="18"/>
      <c r="L28" s="18"/>
      <c r="M28" s="18"/>
      <c r="N28" s="18"/>
    </row>
    <row r="29" spans="1:14" ht="89.25" x14ac:dyDescent="0.25">
      <c r="A29" s="9"/>
      <c r="B29" s="15" t="s">
        <v>413</v>
      </c>
      <c r="C29" s="16">
        <v>34500</v>
      </c>
      <c r="D29" s="17">
        <v>43871</v>
      </c>
      <c r="E29" s="18"/>
      <c r="F29" s="15" t="s">
        <v>410</v>
      </c>
      <c r="G29" s="14" t="s">
        <v>25</v>
      </c>
      <c r="H29" s="18"/>
      <c r="I29" s="18"/>
      <c r="J29" s="18"/>
      <c r="K29" s="18"/>
      <c r="L29" s="18"/>
      <c r="M29" s="18"/>
      <c r="N29" s="18"/>
    </row>
    <row r="30" spans="1:14" ht="89.25" x14ac:dyDescent="0.25">
      <c r="A30" s="9"/>
      <c r="B30" s="15" t="s">
        <v>414</v>
      </c>
      <c r="C30" s="16">
        <v>13515</v>
      </c>
      <c r="D30" s="17">
        <v>44538</v>
      </c>
      <c r="E30" s="18"/>
      <c r="F30" s="15" t="s">
        <v>415</v>
      </c>
      <c r="G30" s="14" t="s">
        <v>25</v>
      </c>
      <c r="H30" s="18"/>
      <c r="I30" s="18"/>
      <c r="J30" s="18"/>
      <c r="K30" s="18"/>
      <c r="L30" s="18"/>
      <c r="M30" s="18"/>
      <c r="N30" s="18"/>
    </row>
    <row r="31" spans="1:14" ht="89.25" x14ac:dyDescent="0.25">
      <c r="A31" s="9"/>
      <c r="B31" s="15" t="s">
        <v>416</v>
      </c>
      <c r="C31" s="16">
        <v>40176</v>
      </c>
      <c r="D31" s="17">
        <v>44147</v>
      </c>
      <c r="E31" s="18"/>
      <c r="F31" s="15" t="s">
        <v>417</v>
      </c>
      <c r="G31" s="14" t="s">
        <v>25</v>
      </c>
      <c r="H31" s="18"/>
      <c r="I31" s="18"/>
      <c r="J31" s="18"/>
      <c r="K31" s="18"/>
      <c r="L31" s="18"/>
      <c r="M31" s="18"/>
      <c r="N31" s="18"/>
    </row>
    <row r="32" spans="1:14" ht="89.25" x14ac:dyDescent="0.25">
      <c r="A32" s="9"/>
      <c r="B32" s="15" t="s">
        <v>416</v>
      </c>
      <c r="C32" s="16">
        <v>69250</v>
      </c>
      <c r="D32" s="17">
        <v>44533</v>
      </c>
      <c r="E32" s="18"/>
      <c r="F32" s="15" t="s">
        <v>418</v>
      </c>
      <c r="G32" s="14" t="s">
        <v>25</v>
      </c>
      <c r="H32" s="18"/>
      <c r="I32" s="18"/>
      <c r="J32" s="18"/>
      <c r="K32" s="18"/>
      <c r="L32" s="18"/>
      <c r="M32" s="18"/>
      <c r="N32" s="18"/>
    </row>
    <row r="33" spans="1:14" ht="83.25" customHeight="1" x14ac:dyDescent="0.25">
      <c r="A33" s="9">
        <v>16</v>
      </c>
      <c r="B33" s="15" t="s">
        <v>379</v>
      </c>
      <c r="C33" s="18">
        <v>80905.570000000007</v>
      </c>
      <c r="D33" s="17">
        <v>43871</v>
      </c>
      <c r="E33" s="18"/>
      <c r="F33" s="15" t="s">
        <v>410</v>
      </c>
      <c r="G33" s="14" t="s">
        <v>25</v>
      </c>
      <c r="H33" s="18"/>
      <c r="I33" s="18"/>
      <c r="J33" s="18"/>
      <c r="K33" s="18"/>
      <c r="L33" s="18"/>
      <c r="M33" s="18"/>
      <c r="N33" s="18"/>
    </row>
    <row r="34" spans="1:14" ht="83.25" customHeight="1" x14ac:dyDescent="0.25">
      <c r="A34" s="9"/>
      <c r="B34" s="15" t="s">
        <v>419</v>
      </c>
      <c r="C34" s="16">
        <v>9500</v>
      </c>
      <c r="D34" s="17">
        <v>44147</v>
      </c>
      <c r="E34" s="18"/>
      <c r="F34" s="15" t="s">
        <v>417</v>
      </c>
      <c r="G34" s="14" t="s">
        <v>25</v>
      </c>
      <c r="H34" s="18"/>
      <c r="I34" s="18"/>
      <c r="J34" s="18"/>
      <c r="K34" s="18"/>
      <c r="L34" s="18"/>
      <c r="M34" s="18"/>
      <c r="N34" s="18"/>
    </row>
    <row r="35" spans="1:14" ht="83.25" customHeight="1" x14ac:dyDescent="0.25">
      <c r="A35" s="9"/>
      <c r="B35" s="15" t="s">
        <v>420</v>
      </c>
      <c r="C35" s="16">
        <v>8921</v>
      </c>
      <c r="D35" s="17">
        <v>43829</v>
      </c>
      <c r="E35" s="18"/>
      <c r="F35" s="15" t="s">
        <v>421</v>
      </c>
      <c r="G35" s="14" t="s">
        <v>25</v>
      </c>
      <c r="H35" s="18"/>
      <c r="I35" s="18"/>
      <c r="J35" s="18"/>
      <c r="K35" s="18"/>
      <c r="L35" s="18"/>
      <c r="M35" s="18"/>
      <c r="N35" s="18"/>
    </row>
    <row r="36" spans="1:14" ht="83.25" customHeight="1" x14ac:dyDescent="0.25">
      <c r="A36" s="9"/>
      <c r="B36" s="15" t="s">
        <v>422</v>
      </c>
      <c r="C36" s="16">
        <v>2570</v>
      </c>
      <c r="D36" s="17">
        <v>43829</v>
      </c>
      <c r="E36" s="18"/>
      <c r="F36" s="15" t="s">
        <v>423</v>
      </c>
      <c r="G36" s="14" t="s">
        <v>25</v>
      </c>
      <c r="H36" s="18"/>
      <c r="I36" s="18"/>
      <c r="J36" s="18"/>
      <c r="K36" s="18"/>
      <c r="L36" s="18"/>
      <c r="M36" s="18"/>
      <c r="N36" s="18"/>
    </row>
    <row r="37" spans="1:14" ht="83.25" customHeight="1" x14ac:dyDescent="0.25">
      <c r="A37" s="9"/>
      <c r="B37" s="15" t="s">
        <v>424</v>
      </c>
      <c r="C37" s="16">
        <v>1670</v>
      </c>
      <c r="D37" s="17">
        <v>43829</v>
      </c>
      <c r="E37" s="18"/>
      <c r="F37" s="15" t="s">
        <v>425</v>
      </c>
      <c r="G37" s="14" t="s">
        <v>25</v>
      </c>
      <c r="H37" s="18"/>
      <c r="I37" s="18"/>
      <c r="J37" s="18"/>
      <c r="K37" s="18"/>
      <c r="L37" s="18"/>
      <c r="M37" s="18"/>
      <c r="N37" s="18"/>
    </row>
    <row r="38" spans="1:14" ht="83.25" customHeight="1" x14ac:dyDescent="0.25">
      <c r="A38" s="9"/>
      <c r="B38" s="15" t="s">
        <v>426</v>
      </c>
      <c r="C38" s="16">
        <v>2906</v>
      </c>
      <c r="D38" s="17">
        <v>43829</v>
      </c>
      <c r="E38" s="18"/>
      <c r="F38" s="15" t="s">
        <v>427</v>
      </c>
      <c r="G38" s="14" t="s">
        <v>25</v>
      </c>
      <c r="H38" s="18"/>
      <c r="I38" s="18"/>
      <c r="J38" s="18"/>
      <c r="K38" s="18"/>
      <c r="L38" s="18"/>
      <c r="M38" s="18"/>
      <c r="N38" s="18"/>
    </row>
    <row r="39" spans="1:14" ht="83.25" customHeight="1" x14ac:dyDescent="0.25">
      <c r="A39" s="9"/>
      <c r="B39" s="15" t="s">
        <v>428</v>
      </c>
      <c r="C39" s="16">
        <v>8800</v>
      </c>
      <c r="D39" s="17">
        <v>44161</v>
      </c>
      <c r="E39" s="18"/>
      <c r="F39" s="15" t="s">
        <v>387</v>
      </c>
      <c r="G39" s="14" t="s">
        <v>25</v>
      </c>
      <c r="H39" s="18"/>
      <c r="I39" s="18"/>
      <c r="J39" s="18"/>
      <c r="K39" s="18"/>
      <c r="L39" s="18"/>
      <c r="M39" s="18"/>
      <c r="N39" s="18"/>
    </row>
    <row r="40" spans="1:14" ht="83.25" customHeight="1" x14ac:dyDescent="0.25">
      <c r="A40" s="9"/>
      <c r="B40" s="15" t="s">
        <v>429</v>
      </c>
      <c r="C40" s="16">
        <v>38000</v>
      </c>
      <c r="D40" s="17">
        <v>44522</v>
      </c>
      <c r="E40" s="18"/>
      <c r="F40" s="15" t="s">
        <v>430</v>
      </c>
      <c r="G40" s="14" t="s">
        <v>25</v>
      </c>
      <c r="H40" s="18"/>
      <c r="I40" s="18"/>
      <c r="J40" s="18"/>
      <c r="K40" s="18"/>
      <c r="L40" s="18"/>
      <c r="M40" s="18"/>
      <c r="N40" s="18"/>
    </row>
    <row r="41" spans="1:14" ht="83.25" customHeight="1" x14ac:dyDescent="0.25">
      <c r="A41" s="9"/>
      <c r="B41" s="15" t="s">
        <v>431</v>
      </c>
      <c r="C41" s="16">
        <v>26207.83</v>
      </c>
      <c r="D41" s="17">
        <v>44553</v>
      </c>
      <c r="E41" s="18"/>
      <c r="F41" s="15" t="s">
        <v>386</v>
      </c>
      <c r="G41" s="14" t="s">
        <v>25</v>
      </c>
      <c r="H41" s="18"/>
      <c r="I41" s="18"/>
      <c r="J41" s="18"/>
      <c r="K41" s="18"/>
      <c r="L41" s="18"/>
      <c r="M41" s="18"/>
      <c r="N41" s="18"/>
    </row>
    <row r="42" spans="1:14" ht="83.25" customHeight="1" x14ac:dyDescent="0.25">
      <c r="A42" s="9"/>
      <c r="B42" s="15" t="s">
        <v>432</v>
      </c>
      <c r="C42" s="16">
        <v>130000</v>
      </c>
      <c r="D42" s="17">
        <v>44147</v>
      </c>
      <c r="E42" s="18"/>
      <c r="F42" s="15" t="s">
        <v>417</v>
      </c>
      <c r="G42" s="14" t="s">
        <v>25</v>
      </c>
      <c r="H42" s="18"/>
      <c r="I42" s="18"/>
      <c r="J42" s="18"/>
      <c r="K42" s="18"/>
      <c r="L42" s="18"/>
      <c r="M42" s="18"/>
      <c r="N42" s="18"/>
    </row>
    <row r="43" spans="1:14" ht="83.25" customHeight="1" x14ac:dyDescent="0.25">
      <c r="A43" s="9"/>
      <c r="B43" s="15" t="s">
        <v>432</v>
      </c>
      <c r="C43" s="16">
        <v>130000</v>
      </c>
      <c r="D43" s="17">
        <v>44161</v>
      </c>
      <c r="E43" s="18"/>
      <c r="F43" s="15" t="s">
        <v>433</v>
      </c>
      <c r="G43" s="14" t="s">
        <v>25</v>
      </c>
      <c r="H43" s="18"/>
      <c r="I43" s="18"/>
      <c r="J43" s="18"/>
      <c r="K43" s="18"/>
      <c r="L43" s="18"/>
      <c r="M43" s="18"/>
      <c r="N43" s="18"/>
    </row>
    <row r="44" spans="1:14" ht="83.25" customHeight="1" x14ac:dyDescent="0.25">
      <c r="A44" s="9"/>
      <c r="B44" s="15" t="s">
        <v>434</v>
      </c>
      <c r="C44" s="16">
        <v>32500</v>
      </c>
      <c r="D44" s="17">
        <v>44522</v>
      </c>
      <c r="E44" s="18"/>
      <c r="F44" s="15" t="s">
        <v>430</v>
      </c>
      <c r="G44" s="14" t="s">
        <v>25</v>
      </c>
      <c r="H44" s="18"/>
      <c r="I44" s="18"/>
      <c r="J44" s="18"/>
      <c r="K44" s="18"/>
      <c r="L44" s="18"/>
      <c r="M44" s="18"/>
      <c r="N44" s="18"/>
    </row>
    <row r="45" spans="1:14" ht="83.25" customHeight="1" x14ac:dyDescent="0.25">
      <c r="A45" s="9"/>
      <c r="B45" s="15" t="s">
        <v>435</v>
      </c>
      <c r="C45" s="16">
        <v>15000</v>
      </c>
      <c r="D45" s="17">
        <v>44147</v>
      </c>
      <c r="E45" s="18"/>
      <c r="F45" s="15" t="s">
        <v>417</v>
      </c>
      <c r="G45" s="14" t="s">
        <v>25</v>
      </c>
      <c r="H45" s="18"/>
      <c r="I45" s="18"/>
      <c r="J45" s="18"/>
      <c r="K45" s="18"/>
      <c r="L45" s="18"/>
      <c r="M45" s="18"/>
      <c r="N45" s="18"/>
    </row>
    <row r="46" spans="1:14" x14ac:dyDescent="0.25">
      <c r="A46" s="9"/>
      <c r="B46" s="19" t="s">
        <v>380</v>
      </c>
      <c r="C46" s="20">
        <f>SUM(C6:C45)</f>
        <v>3177075.56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4" ht="40.5" customHeight="1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2:13" x14ac:dyDescent="0.25">
      <c r="B49" s="81" t="s">
        <v>381</v>
      </c>
      <c r="C49" s="81"/>
      <c r="D49" s="81"/>
      <c r="E49" s="21"/>
      <c r="F49" s="21"/>
      <c r="G49" s="21"/>
      <c r="H49" s="21"/>
      <c r="I49" s="82" t="s">
        <v>382</v>
      </c>
      <c r="J49" s="82"/>
      <c r="K49" s="21"/>
      <c r="L49" s="21"/>
      <c r="M49" s="21"/>
    </row>
    <row r="50" spans="2:13" x14ac:dyDescent="0.25">
      <c r="B50" s="81"/>
      <c r="C50" s="81"/>
      <c r="D50" s="81"/>
      <c r="E50" s="21"/>
      <c r="F50" s="21"/>
      <c r="G50" s="21"/>
      <c r="H50" s="21"/>
      <c r="I50" s="82"/>
      <c r="J50" s="82"/>
      <c r="K50" s="21"/>
      <c r="L50" s="21"/>
      <c r="M50" s="21"/>
    </row>
    <row r="51" spans="2:13" x14ac:dyDescent="0.25">
      <c r="B51" s="81"/>
      <c r="C51" s="81"/>
      <c r="D51" s="81"/>
      <c r="E51" s="21"/>
      <c r="F51" s="21"/>
      <c r="G51" s="21"/>
      <c r="H51" s="21"/>
      <c r="I51" s="82"/>
      <c r="J51" s="82"/>
      <c r="K51" s="21"/>
      <c r="L51" s="21"/>
      <c r="M51" s="21"/>
    </row>
    <row r="52" spans="2:13" x14ac:dyDescent="0.25">
      <c r="B52" s="81"/>
      <c r="C52" s="81"/>
      <c r="D52" s="81"/>
      <c r="E52" s="21"/>
      <c r="F52" s="21"/>
      <c r="G52" s="21"/>
      <c r="H52" s="21"/>
      <c r="I52" s="21"/>
      <c r="J52" s="21"/>
      <c r="K52" s="21"/>
      <c r="L52" s="21"/>
      <c r="M52" s="21"/>
    </row>
    <row r="53" spans="2:13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2:13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</sheetData>
  <mergeCells count="16"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B49:D52"/>
    <mergeCell ref="I49:J51"/>
    <mergeCell ref="K3:K4"/>
    <mergeCell ref="L3:L4"/>
    <mergeCell ref="M3:M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topLeftCell="A56" zoomScale="84" zoomScaleNormal="84" workbookViewId="0">
      <selection activeCell="A77" sqref="A77"/>
    </sheetView>
  </sheetViews>
  <sheetFormatPr defaultRowHeight="12.75" x14ac:dyDescent="0.2"/>
  <cols>
    <col min="1" max="1" width="19.85546875" style="27" customWidth="1"/>
    <col min="2" max="2" width="9.140625" style="27" customWidth="1"/>
    <col min="3" max="3" width="21.7109375" style="27" customWidth="1"/>
    <col min="4" max="4" width="9.140625" style="27" customWidth="1"/>
    <col min="5" max="5" width="9.140625" style="27"/>
    <col min="6" max="6" width="21.42578125" style="27" customWidth="1"/>
    <col min="7" max="7" width="16.7109375" style="27" customWidth="1"/>
    <col min="8" max="8" width="13.7109375" style="27" customWidth="1"/>
    <col min="9" max="9" width="13.140625" style="27" bestFit="1" customWidth="1"/>
    <col min="10" max="10" width="17.42578125" style="27" customWidth="1"/>
    <col min="11" max="11" width="23.28515625" style="27" customWidth="1"/>
    <col min="12" max="12" width="9.140625" style="27"/>
    <col min="13" max="13" width="14.28515625" style="27" customWidth="1"/>
    <col min="14" max="14" width="15.42578125" style="27" customWidth="1"/>
    <col min="15" max="15" width="13.140625" style="27" bestFit="1" customWidth="1"/>
    <col min="16" max="16384" width="9.140625" style="27"/>
  </cols>
  <sheetData>
    <row r="1" spans="1:17" s="22" customFormat="1" x14ac:dyDescent="0.2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7" s="22" customFormat="1" ht="13.5" thickBot="1" x14ac:dyDescent="0.25">
      <c r="A2" s="22" t="s">
        <v>383</v>
      </c>
    </row>
    <row r="3" spans="1:17" ht="153.75" thickBot="1" x14ac:dyDescent="0.25">
      <c r="A3" s="23" t="s">
        <v>7</v>
      </c>
      <c r="B3" s="130" t="s">
        <v>0</v>
      </c>
      <c r="C3" s="131"/>
      <c r="D3" s="130" t="s">
        <v>1</v>
      </c>
      <c r="E3" s="159"/>
      <c r="F3" s="24" t="s">
        <v>3</v>
      </c>
      <c r="G3" s="25" t="s">
        <v>8</v>
      </c>
      <c r="H3" s="24" t="s">
        <v>9</v>
      </c>
      <c r="I3" s="26" t="s">
        <v>2</v>
      </c>
      <c r="J3" s="23" t="s">
        <v>10</v>
      </c>
      <c r="K3" s="26" t="s">
        <v>11</v>
      </c>
      <c r="L3" s="130" t="s">
        <v>12</v>
      </c>
      <c r="M3" s="131"/>
      <c r="N3" s="26" t="s">
        <v>13</v>
      </c>
      <c r="O3" s="23" t="s">
        <v>15</v>
      </c>
      <c r="P3" s="160" t="s">
        <v>20</v>
      </c>
      <c r="Q3" s="161"/>
    </row>
    <row r="4" spans="1:17" ht="45" customHeight="1" x14ac:dyDescent="0.2">
      <c r="A4" s="101">
        <v>1</v>
      </c>
      <c r="B4" s="91" t="s">
        <v>437</v>
      </c>
      <c r="C4" s="92"/>
      <c r="D4" s="91" t="s">
        <v>438</v>
      </c>
      <c r="E4" s="92"/>
      <c r="F4" s="95"/>
      <c r="G4" s="95"/>
      <c r="H4" s="103">
        <v>4933490.4000000004</v>
      </c>
      <c r="I4" s="103">
        <v>0</v>
      </c>
      <c r="J4" s="106">
        <v>44165</v>
      </c>
      <c r="K4" s="95" t="s">
        <v>439</v>
      </c>
      <c r="L4" s="91" t="s">
        <v>25</v>
      </c>
      <c r="M4" s="92"/>
      <c r="N4" s="95" t="s">
        <v>14</v>
      </c>
      <c r="O4" s="95"/>
      <c r="P4" s="126"/>
      <c r="Q4" s="127"/>
    </row>
    <row r="5" spans="1:17" ht="30" customHeight="1" thickBot="1" x14ac:dyDescent="0.25">
      <c r="A5" s="117"/>
      <c r="B5" s="108"/>
      <c r="C5" s="109"/>
      <c r="D5" s="108"/>
      <c r="E5" s="109"/>
      <c r="F5" s="110"/>
      <c r="G5" s="110"/>
      <c r="H5" s="112"/>
      <c r="I5" s="112"/>
      <c r="J5" s="114"/>
      <c r="K5" s="110"/>
      <c r="L5" s="108"/>
      <c r="M5" s="109"/>
      <c r="N5" s="110"/>
      <c r="O5" s="110"/>
      <c r="P5" s="128"/>
      <c r="Q5" s="129"/>
    </row>
    <row r="6" spans="1:17" ht="15.75" customHeight="1" x14ac:dyDescent="0.2">
      <c r="A6" s="101">
        <v>2</v>
      </c>
      <c r="B6" s="91" t="s">
        <v>440</v>
      </c>
      <c r="C6" s="92"/>
      <c r="D6" s="132" t="s">
        <v>47</v>
      </c>
      <c r="E6" s="133"/>
      <c r="F6" s="95"/>
      <c r="G6" s="95"/>
      <c r="H6" s="103">
        <v>330300</v>
      </c>
      <c r="I6" s="144">
        <v>0</v>
      </c>
      <c r="J6" s="106">
        <v>43864</v>
      </c>
      <c r="K6" s="95" t="s">
        <v>442</v>
      </c>
      <c r="L6" s="91" t="s">
        <v>25</v>
      </c>
      <c r="M6" s="92"/>
      <c r="N6" s="95" t="s">
        <v>14</v>
      </c>
      <c r="O6" s="95"/>
      <c r="P6" s="91"/>
      <c r="Q6" s="92"/>
    </row>
    <row r="7" spans="1:17" ht="76.5" customHeight="1" thickBot="1" x14ac:dyDescent="0.25">
      <c r="A7" s="117"/>
      <c r="B7" s="108"/>
      <c r="C7" s="109"/>
      <c r="D7" s="134"/>
      <c r="E7" s="135"/>
      <c r="F7" s="110"/>
      <c r="G7" s="110"/>
      <c r="H7" s="112"/>
      <c r="I7" s="145"/>
      <c r="J7" s="114"/>
      <c r="K7" s="110"/>
      <c r="L7" s="108"/>
      <c r="M7" s="109"/>
      <c r="N7" s="110"/>
      <c r="O7" s="110"/>
      <c r="P7" s="108"/>
      <c r="Q7" s="109"/>
    </row>
    <row r="8" spans="1:17" ht="15.75" customHeight="1" x14ac:dyDescent="0.2">
      <c r="A8" s="101">
        <v>3</v>
      </c>
      <c r="B8" s="91" t="s">
        <v>441</v>
      </c>
      <c r="C8" s="92"/>
      <c r="D8" s="91" t="s">
        <v>47</v>
      </c>
      <c r="E8" s="92"/>
      <c r="F8" s="95"/>
      <c r="G8" s="95"/>
      <c r="H8" s="103">
        <v>84444</v>
      </c>
      <c r="I8" s="103">
        <v>0</v>
      </c>
      <c r="J8" s="106">
        <v>43864</v>
      </c>
      <c r="K8" s="95" t="s">
        <v>442</v>
      </c>
      <c r="L8" s="91" t="s">
        <v>25</v>
      </c>
      <c r="M8" s="92"/>
      <c r="N8" s="95" t="s">
        <v>14</v>
      </c>
      <c r="O8" s="95"/>
      <c r="P8" s="91"/>
      <c r="Q8" s="92"/>
    </row>
    <row r="9" spans="1:17" ht="39.75" customHeight="1" thickBot="1" x14ac:dyDescent="0.25">
      <c r="A9" s="117"/>
      <c r="B9" s="108"/>
      <c r="C9" s="109"/>
      <c r="D9" s="108"/>
      <c r="E9" s="109"/>
      <c r="F9" s="110"/>
      <c r="G9" s="110"/>
      <c r="H9" s="112"/>
      <c r="I9" s="112"/>
      <c r="J9" s="114"/>
      <c r="K9" s="110"/>
      <c r="L9" s="108"/>
      <c r="M9" s="109"/>
      <c r="N9" s="110"/>
      <c r="O9" s="110"/>
      <c r="P9" s="108"/>
      <c r="Q9" s="109"/>
    </row>
    <row r="10" spans="1:17" ht="39.75" customHeight="1" x14ac:dyDescent="0.2">
      <c r="A10" s="101"/>
      <c r="B10" s="91" t="s">
        <v>530</v>
      </c>
      <c r="C10" s="92"/>
      <c r="D10" s="91" t="s">
        <v>531</v>
      </c>
      <c r="E10" s="92"/>
      <c r="F10" s="95" t="s">
        <v>532</v>
      </c>
      <c r="G10" s="95" t="s">
        <v>533</v>
      </c>
      <c r="H10" s="103">
        <v>0</v>
      </c>
      <c r="I10" s="105">
        <v>12002395.689999999</v>
      </c>
      <c r="J10" s="106">
        <v>43983</v>
      </c>
      <c r="K10" s="95" t="s">
        <v>534</v>
      </c>
      <c r="L10" s="91" t="s">
        <v>25</v>
      </c>
      <c r="M10" s="92"/>
      <c r="N10" s="95" t="s">
        <v>14</v>
      </c>
      <c r="O10" s="95"/>
      <c r="P10" s="91" t="s">
        <v>535</v>
      </c>
      <c r="Q10" s="92"/>
    </row>
    <row r="11" spans="1:17" ht="39.75" customHeight="1" thickBot="1" x14ac:dyDescent="0.25">
      <c r="A11" s="117"/>
      <c r="B11" s="108"/>
      <c r="C11" s="109"/>
      <c r="D11" s="108"/>
      <c r="E11" s="109"/>
      <c r="F11" s="110"/>
      <c r="G11" s="110"/>
      <c r="H11" s="112"/>
      <c r="I11" s="113"/>
      <c r="J11" s="114"/>
      <c r="K11" s="110"/>
      <c r="L11" s="108"/>
      <c r="M11" s="109"/>
      <c r="N11" s="110"/>
      <c r="O11" s="110"/>
      <c r="P11" s="108"/>
      <c r="Q11" s="109"/>
    </row>
    <row r="12" spans="1:17" ht="45" customHeight="1" x14ac:dyDescent="0.2">
      <c r="A12" s="101">
        <v>4</v>
      </c>
      <c r="B12" s="91" t="s">
        <v>441</v>
      </c>
      <c r="C12" s="92"/>
      <c r="D12" s="91" t="s">
        <v>443</v>
      </c>
      <c r="E12" s="92"/>
      <c r="F12" s="95"/>
      <c r="G12" s="95"/>
      <c r="H12" s="103">
        <v>287640</v>
      </c>
      <c r="I12" s="144">
        <v>0</v>
      </c>
      <c r="J12" s="106">
        <v>44067</v>
      </c>
      <c r="K12" s="95" t="s">
        <v>446</v>
      </c>
      <c r="L12" s="91" t="s">
        <v>25</v>
      </c>
      <c r="M12" s="92"/>
      <c r="N12" s="95" t="s">
        <v>14</v>
      </c>
      <c r="O12" s="95"/>
      <c r="P12" s="91"/>
      <c r="Q12" s="92"/>
    </row>
    <row r="13" spans="1:17" ht="28.5" customHeight="1" thickBot="1" x14ac:dyDescent="0.25">
      <c r="A13" s="117"/>
      <c r="B13" s="108"/>
      <c r="C13" s="109"/>
      <c r="D13" s="108"/>
      <c r="E13" s="109"/>
      <c r="F13" s="110"/>
      <c r="G13" s="110"/>
      <c r="H13" s="112"/>
      <c r="I13" s="145"/>
      <c r="J13" s="114"/>
      <c r="K13" s="110"/>
      <c r="L13" s="108"/>
      <c r="M13" s="109"/>
      <c r="N13" s="110"/>
      <c r="O13" s="110"/>
      <c r="P13" s="108"/>
      <c r="Q13" s="109"/>
    </row>
    <row r="14" spans="1:17" ht="45" customHeight="1" x14ac:dyDescent="0.2">
      <c r="A14" s="101">
        <v>5</v>
      </c>
      <c r="B14" s="91" t="s">
        <v>441</v>
      </c>
      <c r="C14" s="92"/>
      <c r="D14" s="91" t="s">
        <v>444</v>
      </c>
      <c r="E14" s="92"/>
      <c r="F14" s="95"/>
      <c r="G14" s="95"/>
      <c r="H14" s="103">
        <v>298960</v>
      </c>
      <c r="I14" s="144">
        <v>0</v>
      </c>
      <c r="J14" s="106">
        <v>44067</v>
      </c>
      <c r="K14" s="95" t="s">
        <v>445</v>
      </c>
      <c r="L14" s="91" t="str">
        <f>$L$12</f>
        <v>Муниципальное образование Краснофлотское сельское поселение Советского района Республики Крым</v>
      </c>
      <c r="M14" s="92"/>
      <c r="N14" s="95" t="s">
        <v>14</v>
      </c>
      <c r="O14" s="95"/>
      <c r="P14" s="126"/>
      <c r="Q14" s="127"/>
    </row>
    <row r="15" spans="1:17" ht="136.5" customHeight="1" thickBot="1" x14ac:dyDescent="0.25">
      <c r="A15" s="117"/>
      <c r="B15" s="108"/>
      <c r="C15" s="109"/>
      <c r="D15" s="108"/>
      <c r="E15" s="109"/>
      <c r="F15" s="110"/>
      <c r="G15" s="110"/>
      <c r="H15" s="112"/>
      <c r="I15" s="145"/>
      <c r="J15" s="114"/>
      <c r="K15" s="110"/>
      <c r="L15" s="108"/>
      <c r="M15" s="109"/>
      <c r="N15" s="110"/>
      <c r="O15" s="110"/>
      <c r="P15" s="128"/>
      <c r="Q15" s="129"/>
    </row>
    <row r="16" spans="1:17" ht="45" customHeight="1" x14ac:dyDescent="0.2">
      <c r="A16" s="101">
        <v>6</v>
      </c>
      <c r="B16" s="154" t="s">
        <v>31</v>
      </c>
      <c r="C16" s="155"/>
      <c r="D16" s="91" t="s">
        <v>30</v>
      </c>
      <c r="E16" s="92"/>
      <c r="F16" s="95" t="s">
        <v>32</v>
      </c>
      <c r="G16" s="95" t="s">
        <v>41</v>
      </c>
      <c r="H16" s="103">
        <v>2015928</v>
      </c>
      <c r="I16" s="138">
        <v>902317.34</v>
      </c>
      <c r="J16" s="106">
        <v>43034</v>
      </c>
      <c r="K16" s="95" t="s">
        <v>33</v>
      </c>
      <c r="L16" s="91" t="s">
        <v>25</v>
      </c>
      <c r="M16" s="92"/>
      <c r="N16" s="95" t="s">
        <v>14</v>
      </c>
      <c r="O16" s="95" t="s">
        <v>34</v>
      </c>
      <c r="P16" s="126"/>
      <c r="Q16" s="127"/>
    </row>
    <row r="17" spans="1:17" ht="107.25" customHeight="1" thickBot="1" x14ac:dyDescent="0.25">
      <c r="A17" s="117"/>
      <c r="B17" s="156"/>
      <c r="C17" s="157"/>
      <c r="D17" s="108"/>
      <c r="E17" s="109"/>
      <c r="F17" s="110"/>
      <c r="G17" s="110"/>
      <c r="H17" s="112"/>
      <c r="I17" s="139"/>
      <c r="J17" s="114"/>
      <c r="K17" s="110"/>
      <c r="L17" s="108"/>
      <c r="M17" s="109"/>
      <c r="N17" s="110"/>
      <c r="O17" s="110"/>
      <c r="P17" s="128"/>
      <c r="Q17" s="129"/>
    </row>
    <row r="18" spans="1:17" ht="45" customHeight="1" x14ac:dyDescent="0.2">
      <c r="A18" s="101">
        <v>7</v>
      </c>
      <c r="B18" s="154" t="s">
        <v>441</v>
      </c>
      <c r="C18" s="155"/>
      <c r="D18" s="91" t="s">
        <v>447</v>
      </c>
      <c r="E18" s="92"/>
      <c r="F18" s="95"/>
      <c r="G18" s="95"/>
      <c r="H18" s="103">
        <v>297340</v>
      </c>
      <c r="I18" s="144">
        <v>0</v>
      </c>
      <c r="J18" s="106">
        <v>44067</v>
      </c>
      <c r="K18" s="95" t="s">
        <v>448</v>
      </c>
      <c r="L18" s="91" t="str">
        <f>$L$16</f>
        <v>Муниципальное образование Краснофлотское сельское поселение Советского района Республики Крым</v>
      </c>
      <c r="M18" s="92"/>
      <c r="N18" s="95" t="s">
        <v>14</v>
      </c>
      <c r="O18" s="95"/>
      <c r="P18" s="126"/>
      <c r="Q18" s="127"/>
    </row>
    <row r="19" spans="1:17" ht="45" customHeight="1" thickBot="1" x14ac:dyDescent="0.25">
      <c r="A19" s="117"/>
      <c r="B19" s="156"/>
      <c r="C19" s="157"/>
      <c r="D19" s="108"/>
      <c r="E19" s="109"/>
      <c r="F19" s="110"/>
      <c r="G19" s="110"/>
      <c r="H19" s="112"/>
      <c r="I19" s="110"/>
      <c r="J19" s="114"/>
      <c r="K19" s="110"/>
      <c r="L19" s="108"/>
      <c r="M19" s="109"/>
      <c r="N19" s="110"/>
      <c r="O19" s="110"/>
      <c r="P19" s="128"/>
      <c r="Q19" s="129"/>
    </row>
    <row r="20" spans="1:17" ht="45" customHeight="1" x14ac:dyDescent="0.2">
      <c r="A20" s="101">
        <v>8</v>
      </c>
      <c r="B20" s="91" t="s">
        <v>449</v>
      </c>
      <c r="C20" s="92"/>
      <c r="D20" s="91" t="s">
        <v>450</v>
      </c>
      <c r="E20" s="92"/>
      <c r="F20" s="95"/>
      <c r="G20" s="95"/>
      <c r="H20" s="103">
        <v>250000</v>
      </c>
      <c r="I20" s="144">
        <v>0</v>
      </c>
      <c r="J20" s="106">
        <v>44137</v>
      </c>
      <c r="K20" s="95" t="s">
        <v>451</v>
      </c>
      <c r="L20" s="91" t="s">
        <v>25</v>
      </c>
      <c r="M20" s="92"/>
      <c r="N20" s="95" t="s">
        <v>14</v>
      </c>
      <c r="O20" s="95"/>
      <c r="P20" s="126"/>
      <c r="Q20" s="127"/>
    </row>
    <row r="21" spans="1:17" ht="55.5" customHeight="1" thickBot="1" x14ac:dyDescent="0.25">
      <c r="A21" s="117"/>
      <c r="B21" s="108"/>
      <c r="C21" s="109"/>
      <c r="D21" s="108"/>
      <c r="E21" s="109"/>
      <c r="F21" s="110"/>
      <c r="G21" s="110"/>
      <c r="H21" s="112"/>
      <c r="I21" s="110"/>
      <c r="J21" s="114"/>
      <c r="K21" s="110"/>
      <c r="L21" s="108"/>
      <c r="M21" s="109"/>
      <c r="N21" s="110"/>
      <c r="O21" s="110"/>
      <c r="P21" s="128"/>
      <c r="Q21" s="129"/>
    </row>
    <row r="22" spans="1:17" ht="45" customHeight="1" x14ac:dyDescent="0.2">
      <c r="A22" s="101">
        <v>9</v>
      </c>
      <c r="B22" s="91" t="s">
        <v>38</v>
      </c>
      <c r="C22" s="92"/>
      <c r="D22" s="91" t="s">
        <v>35</v>
      </c>
      <c r="E22" s="92"/>
      <c r="F22" s="95" t="s">
        <v>39</v>
      </c>
      <c r="G22" s="95" t="s">
        <v>40</v>
      </c>
      <c r="H22" s="152">
        <v>119548</v>
      </c>
      <c r="I22" s="138">
        <v>3617244.98</v>
      </c>
      <c r="J22" s="106">
        <v>43046</v>
      </c>
      <c r="K22" s="95" t="s">
        <v>42</v>
      </c>
      <c r="L22" s="91" t="s">
        <v>25</v>
      </c>
      <c r="M22" s="92"/>
      <c r="N22" s="95" t="s">
        <v>14</v>
      </c>
      <c r="O22" s="95"/>
      <c r="P22" s="126"/>
      <c r="Q22" s="127"/>
    </row>
    <row r="23" spans="1:17" ht="46.5" customHeight="1" thickBot="1" x14ac:dyDescent="0.25">
      <c r="A23" s="117"/>
      <c r="B23" s="108"/>
      <c r="C23" s="109"/>
      <c r="D23" s="108"/>
      <c r="E23" s="109"/>
      <c r="F23" s="110"/>
      <c r="G23" s="110"/>
      <c r="H23" s="153"/>
      <c r="I23" s="139"/>
      <c r="J23" s="114"/>
      <c r="K23" s="110"/>
      <c r="L23" s="108"/>
      <c r="M23" s="109"/>
      <c r="N23" s="110"/>
      <c r="O23" s="110"/>
      <c r="P23" s="128"/>
      <c r="Q23" s="129"/>
    </row>
    <row r="24" spans="1:17" ht="45" customHeight="1" x14ac:dyDescent="0.2">
      <c r="A24" s="101">
        <v>10</v>
      </c>
      <c r="B24" s="91" t="s">
        <v>449</v>
      </c>
      <c r="C24" s="92"/>
      <c r="D24" s="91" t="s">
        <v>452</v>
      </c>
      <c r="E24" s="92"/>
      <c r="F24" s="95"/>
      <c r="G24" s="95"/>
      <c r="H24" s="103">
        <v>250000</v>
      </c>
      <c r="I24" s="144">
        <v>0</v>
      </c>
      <c r="J24" s="106">
        <v>44137</v>
      </c>
      <c r="K24" s="95" t="s">
        <v>451</v>
      </c>
      <c r="L24" s="91" t="s">
        <v>25</v>
      </c>
      <c r="M24" s="92"/>
      <c r="N24" s="95" t="s">
        <v>14</v>
      </c>
      <c r="O24" s="95"/>
      <c r="P24" s="126"/>
      <c r="Q24" s="127"/>
    </row>
    <row r="25" spans="1:17" ht="32.25" customHeight="1" thickBot="1" x14ac:dyDescent="0.25">
      <c r="A25" s="117"/>
      <c r="B25" s="108"/>
      <c r="C25" s="109"/>
      <c r="D25" s="108"/>
      <c r="E25" s="109"/>
      <c r="F25" s="110"/>
      <c r="G25" s="110"/>
      <c r="H25" s="112"/>
      <c r="I25" s="110"/>
      <c r="J25" s="114"/>
      <c r="K25" s="110"/>
      <c r="L25" s="108"/>
      <c r="M25" s="109"/>
      <c r="N25" s="110"/>
      <c r="O25" s="110"/>
      <c r="P25" s="128"/>
      <c r="Q25" s="129"/>
    </row>
    <row r="26" spans="1:17" ht="45" customHeight="1" x14ac:dyDescent="0.2">
      <c r="A26" s="101">
        <v>11</v>
      </c>
      <c r="B26" s="91" t="s">
        <v>453</v>
      </c>
      <c r="C26" s="92"/>
      <c r="D26" s="91" t="s">
        <v>51</v>
      </c>
      <c r="E26" s="92"/>
      <c r="F26" s="95"/>
      <c r="G26" s="95"/>
      <c r="H26" s="103">
        <v>161271</v>
      </c>
      <c r="I26" s="144">
        <v>0</v>
      </c>
      <c r="J26" s="106">
        <v>44137</v>
      </c>
      <c r="K26" s="95" t="s">
        <v>451</v>
      </c>
      <c r="L26" s="91" t="s">
        <v>25</v>
      </c>
      <c r="M26" s="92"/>
      <c r="N26" s="95" t="s">
        <v>14</v>
      </c>
      <c r="O26" s="95"/>
      <c r="P26" s="126"/>
      <c r="Q26" s="127"/>
    </row>
    <row r="27" spans="1:17" ht="37.5" customHeight="1" thickBot="1" x14ac:dyDescent="0.25">
      <c r="A27" s="117"/>
      <c r="B27" s="108"/>
      <c r="C27" s="109"/>
      <c r="D27" s="108"/>
      <c r="E27" s="109"/>
      <c r="F27" s="110"/>
      <c r="G27" s="110"/>
      <c r="H27" s="112"/>
      <c r="I27" s="110"/>
      <c r="J27" s="114"/>
      <c r="K27" s="110"/>
      <c r="L27" s="108"/>
      <c r="M27" s="109"/>
      <c r="N27" s="110"/>
      <c r="O27" s="110"/>
      <c r="P27" s="128"/>
      <c r="Q27" s="129"/>
    </row>
    <row r="28" spans="1:17" ht="45" customHeight="1" x14ac:dyDescent="0.2">
      <c r="A28" s="101">
        <v>12</v>
      </c>
      <c r="B28" s="91" t="s">
        <v>453</v>
      </c>
      <c r="C28" s="92"/>
      <c r="D28" s="91" t="s">
        <v>95</v>
      </c>
      <c r="E28" s="92"/>
      <c r="F28" s="95"/>
      <c r="G28" s="95">
        <v>0</v>
      </c>
      <c r="H28" s="103">
        <v>161271</v>
      </c>
      <c r="I28" s="150"/>
      <c r="J28" s="106">
        <v>44137</v>
      </c>
      <c r="K28" s="95" t="s">
        <v>451</v>
      </c>
      <c r="L28" s="91" t="s">
        <v>25</v>
      </c>
      <c r="M28" s="92"/>
      <c r="N28" s="95" t="s">
        <v>14</v>
      </c>
      <c r="O28" s="95"/>
      <c r="P28" s="126"/>
      <c r="Q28" s="127"/>
    </row>
    <row r="29" spans="1:17" ht="15.75" customHeight="1" thickBot="1" x14ac:dyDescent="0.25">
      <c r="A29" s="117"/>
      <c r="B29" s="108"/>
      <c r="C29" s="109"/>
      <c r="D29" s="108"/>
      <c r="E29" s="109"/>
      <c r="F29" s="110"/>
      <c r="G29" s="110"/>
      <c r="H29" s="112"/>
      <c r="I29" s="151"/>
      <c r="J29" s="114"/>
      <c r="K29" s="110"/>
      <c r="L29" s="108"/>
      <c r="M29" s="109"/>
      <c r="N29" s="110"/>
      <c r="O29" s="110"/>
      <c r="P29" s="128"/>
      <c r="Q29" s="129"/>
    </row>
    <row r="30" spans="1:17" ht="45" customHeight="1" x14ac:dyDescent="0.2">
      <c r="A30" s="101">
        <v>13</v>
      </c>
      <c r="B30" s="91" t="s">
        <v>80</v>
      </c>
      <c r="C30" s="92"/>
      <c r="D30" s="132" t="s">
        <v>85</v>
      </c>
      <c r="E30" s="133"/>
      <c r="F30" s="95" t="s">
        <v>81</v>
      </c>
      <c r="G30" s="95" t="s">
        <v>106</v>
      </c>
      <c r="H30" s="136">
        <v>335775</v>
      </c>
      <c r="I30" s="286">
        <v>6038388.4299999997</v>
      </c>
      <c r="J30" s="106">
        <v>43073</v>
      </c>
      <c r="K30" s="95" t="s">
        <v>82</v>
      </c>
      <c r="L30" s="91" t="s">
        <v>25</v>
      </c>
      <c r="M30" s="92"/>
      <c r="N30" s="95" t="s">
        <v>14</v>
      </c>
      <c r="O30" s="95"/>
      <c r="P30" s="97" t="s">
        <v>456</v>
      </c>
      <c r="Q30" s="98"/>
    </row>
    <row r="31" spans="1:17" ht="29.25" customHeight="1" thickBot="1" x14ac:dyDescent="0.25">
      <c r="A31" s="117"/>
      <c r="B31" s="108"/>
      <c r="C31" s="109"/>
      <c r="D31" s="134"/>
      <c r="E31" s="135"/>
      <c r="F31" s="110"/>
      <c r="G31" s="110"/>
      <c r="H31" s="137"/>
      <c r="I31" s="287"/>
      <c r="J31" s="114"/>
      <c r="K31" s="110"/>
      <c r="L31" s="108"/>
      <c r="M31" s="109"/>
      <c r="N31" s="110"/>
      <c r="O31" s="110"/>
      <c r="P31" s="99"/>
      <c r="Q31" s="100"/>
    </row>
    <row r="32" spans="1:17" ht="45" customHeight="1" x14ac:dyDescent="0.2">
      <c r="A32" s="101">
        <v>14</v>
      </c>
      <c r="B32" s="91" t="s">
        <v>80</v>
      </c>
      <c r="C32" s="92"/>
      <c r="D32" s="132" t="s">
        <v>87</v>
      </c>
      <c r="E32" s="133"/>
      <c r="F32" s="95" t="s">
        <v>83</v>
      </c>
      <c r="G32" s="95" t="s">
        <v>107</v>
      </c>
      <c r="H32" s="144">
        <v>9204</v>
      </c>
      <c r="I32" s="286">
        <v>1362018.02</v>
      </c>
      <c r="J32" s="106">
        <v>43089</v>
      </c>
      <c r="K32" s="95" t="s">
        <v>84</v>
      </c>
      <c r="L32" s="91" t="s">
        <v>25</v>
      </c>
      <c r="M32" s="92"/>
      <c r="N32" s="95" t="s">
        <v>14</v>
      </c>
      <c r="O32" s="115"/>
      <c r="P32" s="97" t="s">
        <v>456</v>
      </c>
      <c r="Q32" s="98"/>
    </row>
    <row r="33" spans="1:17" ht="15.75" customHeight="1" thickBot="1" x14ac:dyDescent="0.25">
      <c r="A33" s="117"/>
      <c r="B33" s="108"/>
      <c r="C33" s="109"/>
      <c r="D33" s="134"/>
      <c r="E33" s="135"/>
      <c r="F33" s="110"/>
      <c r="G33" s="110"/>
      <c r="H33" s="145"/>
      <c r="I33" s="288"/>
      <c r="J33" s="114"/>
      <c r="K33" s="110"/>
      <c r="L33" s="108"/>
      <c r="M33" s="109"/>
      <c r="N33" s="110"/>
      <c r="O33" s="116"/>
      <c r="P33" s="99"/>
      <c r="Q33" s="100"/>
    </row>
    <row r="34" spans="1:17" ht="45" customHeight="1" x14ac:dyDescent="0.2">
      <c r="A34" s="101">
        <v>15</v>
      </c>
      <c r="B34" s="140" t="s">
        <v>351</v>
      </c>
      <c r="C34" s="141"/>
      <c r="D34" s="91" t="s">
        <v>88</v>
      </c>
      <c r="E34" s="92"/>
      <c r="F34" s="95" t="s">
        <v>89</v>
      </c>
      <c r="G34" s="95" t="s">
        <v>108</v>
      </c>
      <c r="H34" s="103">
        <v>1047819</v>
      </c>
      <c r="I34" s="136">
        <v>2717088.92</v>
      </c>
      <c r="J34" s="106">
        <v>43090</v>
      </c>
      <c r="K34" s="95" t="s">
        <v>90</v>
      </c>
      <c r="L34" s="91" t="s">
        <v>25</v>
      </c>
      <c r="M34" s="92"/>
      <c r="N34" s="95" t="s">
        <v>14</v>
      </c>
      <c r="O34" s="95"/>
      <c r="P34" s="126"/>
      <c r="Q34" s="127"/>
    </row>
    <row r="35" spans="1:17" ht="15.75" customHeight="1" thickBot="1" x14ac:dyDescent="0.25">
      <c r="A35" s="117"/>
      <c r="B35" s="142"/>
      <c r="C35" s="143"/>
      <c r="D35" s="108"/>
      <c r="E35" s="109"/>
      <c r="F35" s="110"/>
      <c r="G35" s="110"/>
      <c r="H35" s="112"/>
      <c r="I35" s="137"/>
      <c r="J35" s="114"/>
      <c r="K35" s="110"/>
      <c r="L35" s="108"/>
      <c r="M35" s="109"/>
      <c r="N35" s="110"/>
      <c r="O35" s="110"/>
      <c r="P35" s="128"/>
      <c r="Q35" s="129"/>
    </row>
    <row r="36" spans="1:17" ht="51.75" customHeight="1" x14ac:dyDescent="0.2">
      <c r="A36" s="101">
        <v>16</v>
      </c>
      <c r="B36" s="140" t="s">
        <v>351</v>
      </c>
      <c r="C36" s="141"/>
      <c r="D36" s="91" t="s">
        <v>92</v>
      </c>
      <c r="E36" s="92"/>
      <c r="F36" s="95" t="s">
        <v>91</v>
      </c>
      <c r="G36" s="95" t="s">
        <v>109</v>
      </c>
      <c r="H36" s="103">
        <v>42344</v>
      </c>
      <c r="I36" s="136">
        <v>1486407.47</v>
      </c>
      <c r="J36" s="106">
        <v>43091</v>
      </c>
      <c r="K36" s="95" t="s">
        <v>93</v>
      </c>
      <c r="L36" s="91" t="s">
        <v>25</v>
      </c>
      <c r="M36" s="92"/>
      <c r="N36" s="95" t="s">
        <v>14</v>
      </c>
      <c r="O36" s="95"/>
      <c r="P36" s="126"/>
      <c r="Q36" s="127"/>
    </row>
    <row r="37" spans="1:17" ht="66" customHeight="1" thickBot="1" x14ac:dyDescent="0.25">
      <c r="A37" s="117"/>
      <c r="B37" s="142"/>
      <c r="C37" s="143"/>
      <c r="D37" s="108"/>
      <c r="E37" s="109"/>
      <c r="F37" s="110"/>
      <c r="G37" s="110"/>
      <c r="H37" s="112"/>
      <c r="I37" s="137"/>
      <c r="J37" s="114"/>
      <c r="K37" s="110"/>
      <c r="L37" s="108"/>
      <c r="M37" s="109"/>
      <c r="N37" s="110"/>
      <c r="O37" s="110"/>
      <c r="P37" s="128"/>
      <c r="Q37" s="129"/>
    </row>
    <row r="38" spans="1:17" ht="15.75" customHeight="1" x14ac:dyDescent="0.2">
      <c r="A38" s="101">
        <v>17</v>
      </c>
      <c r="B38" s="146" t="str">
        <f>$B$32</f>
        <v>Иное сооружение (водопровод)</v>
      </c>
      <c r="C38" s="147"/>
      <c r="D38" s="91" t="s">
        <v>51</v>
      </c>
      <c r="E38" s="92"/>
      <c r="F38" s="95" t="s">
        <v>459</v>
      </c>
      <c r="G38" s="95">
        <f>[1]Лист1!G137</f>
        <v>0</v>
      </c>
      <c r="H38" s="103">
        <v>2633</v>
      </c>
      <c r="I38" s="136">
        <v>9963988.1500000004</v>
      </c>
      <c r="J38" s="106">
        <f>[1]Лист1!J137</f>
        <v>0</v>
      </c>
      <c r="K38" s="106">
        <f>[1]Лист1!K137</f>
        <v>0</v>
      </c>
      <c r="L38" s="91" t="s">
        <v>25</v>
      </c>
      <c r="M38" s="92"/>
      <c r="N38" s="95" t="s">
        <v>14</v>
      </c>
      <c r="O38" s="111"/>
      <c r="P38" s="122" t="s">
        <v>458</v>
      </c>
      <c r="Q38" s="123"/>
    </row>
    <row r="39" spans="1:17" ht="85.5" customHeight="1" thickBot="1" x14ac:dyDescent="0.25">
      <c r="A39" s="117"/>
      <c r="B39" s="148"/>
      <c r="C39" s="149"/>
      <c r="D39" s="108"/>
      <c r="E39" s="109"/>
      <c r="F39" s="110"/>
      <c r="G39" s="110"/>
      <c r="H39" s="112"/>
      <c r="I39" s="137"/>
      <c r="J39" s="114"/>
      <c r="K39" s="110"/>
      <c r="L39" s="108"/>
      <c r="M39" s="109"/>
      <c r="N39" s="110"/>
      <c r="O39" s="110"/>
      <c r="P39" s="124"/>
      <c r="Q39" s="125"/>
    </row>
    <row r="40" spans="1:17" ht="15" customHeight="1" x14ac:dyDescent="0.2">
      <c r="A40" s="101">
        <v>18</v>
      </c>
      <c r="B40" s="146" t="s">
        <v>351</v>
      </c>
      <c r="C40" s="147"/>
      <c r="D40" s="91" t="s">
        <v>103</v>
      </c>
      <c r="E40" s="92"/>
      <c r="F40" s="95" t="s">
        <v>101</v>
      </c>
      <c r="G40" s="95" t="s">
        <v>110</v>
      </c>
      <c r="H40" s="103">
        <v>486270</v>
      </c>
      <c r="I40" s="136">
        <v>2844951.93</v>
      </c>
      <c r="J40" s="106">
        <v>43133</v>
      </c>
      <c r="K40" s="95" t="s">
        <v>102</v>
      </c>
      <c r="L40" s="91" t="s">
        <v>25</v>
      </c>
      <c r="M40" s="92"/>
      <c r="N40" s="95" t="s">
        <v>14</v>
      </c>
      <c r="O40" s="95"/>
      <c r="P40" s="122" t="s">
        <v>457</v>
      </c>
      <c r="Q40" s="123"/>
    </row>
    <row r="41" spans="1:17" ht="67.5" customHeight="1" thickBot="1" x14ac:dyDescent="0.25">
      <c r="A41" s="117"/>
      <c r="B41" s="148"/>
      <c r="C41" s="149"/>
      <c r="D41" s="108"/>
      <c r="E41" s="109"/>
      <c r="F41" s="110"/>
      <c r="G41" s="110"/>
      <c r="H41" s="112"/>
      <c r="I41" s="137"/>
      <c r="J41" s="114"/>
      <c r="K41" s="110"/>
      <c r="L41" s="108"/>
      <c r="M41" s="109"/>
      <c r="N41" s="110"/>
      <c r="O41" s="110"/>
      <c r="P41" s="124"/>
      <c r="Q41" s="125"/>
    </row>
    <row r="42" spans="1:17" ht="70.5" customHeight="1" x14ac:dyDescent="0.2">
      <c r="A42" s="101">
        <v>19</v>
      </c>
      <c r="B42" s="91" t="s">
        <v>80</v>
      </c>
      <c r="C42" s="92"/>
      <c r="D42" s="132" t="s">
        <v>338</v>
      </c>
      <c r="E42" s="133"/>
      <c r="F42" s="95" t="s">
        <v>339</v>
      </c>
      <c r="G42" s="95" t="s">
        <v>340</v>
      </c>
      <c r="H42" s="136">
        <v>82194</v>
      </c>
      <c r="I42" s="286">
        <v>5184692.8</v>
      </c>
      <c r="J42" s="106">
        <v>43294</v>
      </c>
      <c r="K42" s="95" t="s">
        <v>341</v>
      </c>
      <c r="L42" s="91" t="s">
        <v>25</v>
      </c>
      <c r="M42" s="92"/>
      <c r="N42" s="95" t="s">
        <v>14</v>
      </c>
      <c r="O42" s="95"/>
      <c r="P42" s="97" t="s">
        <v>458</v>
      </c>
      <c r="Q42" s="98"/>
    </row>
    <row r="43" spans="1:17" ht="13.5" thickBot="1" x14ac:dyDescent="0.25">
      <c r="A43" s="117"/>
      <c r="B43" s="108"/>
      <c r="C43" s="109"/>
      <c r="D43" s="134"/>
      <c r="E43" s="135"/>
      <c r="F43" s="110"/>
      <c r="G43" s="110"/>
      <c r="H43" s="137"/>
      <c r="I43" s="287"/>
      <c r="J43" s="114"/>
      <c r="K43" s="110"/>
      <c r="L43" s="108"/>
      <c r="M43" s="109"/>
      <c r="N43" s="110"/>
      <c r="O43" s="110"/>
      <c r="P43" s="99"/>
      <c r="Q43" s="100"/>
    </row>
    <row r="44" spans="1:17" ht="54" customHeight="1" x14ac:dyDescent="0.2">
      <c r="A44" s="101">
        <v>20</v>
      </c>
      <c r="B44" s="91" t="s">
        <v>146</v>
      </c>
      <c r="C44" s="92"/>
      <c r="D44" s="91" t="s">
        <v>147</v>
      </c>
      <c r="E44" s="92"/>
      <c r="F44" s="95" t="s">
        <v>739</v>
      </c>
      <c r="G44" s="95" t="s">
        <v>148</v>
      </c>
      <c r="H44" s="103">
        <v>283949</v>
      </c>
      <c r="I44" s="136">
        <v>11855448.34</v>
      </c>
      <c r="J44" s="106">
        <v>43734</v>
      </c>
      <c r="K44" s="95" t="s">
        <v>149</v>
      </c>
      <c r="L44" s="91" t="s">
        <v>25</v>
      </c>
      <c r="M44" s="92"/>
      <c r="N44" s="95" t="s">
        <v>14</v>
      </c>
      <c r="O44" s="95"/>
      <c r="P44" s="118"/>
      <c r="Q44" s="119"/>
    </row>
    <row r="45" spans="1:17" ht="15.75" customHeight="1" thickBot="1" x14ac:dyDescent="0.25">
      <c r="A45" s="117"/>
      <c r="B45" s="108"/>
      <c r="C45" s="109"/>
      <c r="D45" s="108"/>
      <c r="E45" s="109"/>
      <c r="F45" s="110"/>
      <c r="G45" s="110"/>
      <c r="H45" s="112"/>
      <c r="I45" s="137"/>
      <c r="J45" s="114"/>
      <c r="K45" s="110"/>
      <c r="L45" s="108"/>
      <c r="M45" s="109"/>
      <c r="N45" s="110"/>
      <c r="O45" s="110"/>
      <c r="P45" s="120"/>
      <c r="Q45" s="121"/>
    </row>
    <row r="46" spans="1:17" ht="46.5" customHeight="1" x14ac:dyDescent="0.2">
      <c r="A46" s="101">
        <v>21</v>
      </c>
      <c r="B46" s="91" t="s">
        <v>436</v>
      </c>
      <c r="C46" s="92"/>
      <c r="D46" s="91" t="s">
        <v>115</v>
      </c>
      <c r="E46" s="92"/>
      <c r="F46" s="95" t="s">
        <v>159</v>
      </c>
      <c r="G46" s="95" t="s">
        <v>158</v>
      </c>
      <c r="H46" s="103">
        <v>4560</v>
      </c>
      <c r="I46" s="136">
        <v>3341547.26</v>
      </c>
      <c r="J46" s="106">
        <v>43921</v>
      </c>
      <c r="K46" s="95" t="s">
        <v>160</v>
      </c>
      <c r="L46" s="91" t="s">
        <v>25</v>
      </c>
      <c r="M46" s="92"/>
      <c r="N46" s="95" t="s">
        <v>14</v>
      </c>
      <c r="O46" s="95"/>
      <c r="P46" s="118"/>
      <c r="Q46" s="119"/>
    </row>
    <row r="47" spans="1:17" ht="58.5" customHeight="1" thickBot="1" x14ac:dyDescent="0.25">
      <c r="A47" s="117"/>
      <c r="B47" s="108"/>
      <c r="C47" s="109"/>
      <c r="D47" s="108"/>
      <c r="E47" s="109"/>
      <c r="F47" s="110"/>
      <c r="G47" s="110"/>
      <c r="H47" s="112"/>
      <c r="I47" s="137"/>
      <c r="J47" s="114"/>
      <c r="K47" s="110"/>
      <c r="L47" s="108"/>
      <c r="M47" s="109"/>
      <c r="N47" s="110"/>
      <c r="O47" s="110"/>
      <c r="P47" s="120"/>
      <c r="Q47" s="121"/>
    </row>
    <row r="48" spans="1:17" ht="58.5" customHeight="1" thickBot="1" x14ac:dyDescent="0.25">
      <c r="A48" s="30">
        <v>22</v>
      </c>
      <c r="B48" s="130" t="s">
        <v>454</v>
      </c>
      <c r="C48" s="131"/>
      <c r="D48" s="130" t="s">
        <v>95</v>
      </c>
      <c r="E48" s="131"/>
      <c r="F48" s="28"/>
      <c r="G48" s="28"/>
      <c r="H48" s="29">
        <v>311589</v>
      </c>
      <c r="I48" s="289">
        <v>0</v>
      </c>
      <c r="J48" s="31">
        <v>43100</v>
      </c>
      <c r="K48" s="28" t="s">
        <v>455</v>
      </c>
      <c r="L48" s="130" t="s">
        <v>25</v>
      </c>
      <c r="M48" s="131"/>
      <c r="N48" s="28" t="s">
        <v>14</v>
      </c>
      <c r="O48" s="28"/>
      <c r="P48" s="34"/>
      <c r="Q48" s="35"/>
    </row>
    <row r="49" spans="1:17" ht="15" customHeight="1" x14ac:dyDescent="0.2">
      <c r="A49" s="101">
        <v>23</v>
      </c>
      <c r="B49" s="91">
        <f>[1]Лист1!B101</f>
        <v>0</v>
      </c>
      <c r="C49" s="92"/>
      <c r="D49" s="91">
        <f>[1]Лист1!D101</f>
        <v>0</v>
      </c>
      <c r="E49" s="92"/>
      <c r="F49" s="95">
        <f>[1]Лист1!F101</f>
        <v>0</v>
      </c>
      <c r="G49" s="95">
        <f>[1]Лист1!G101</f>
        <v>0</v>
      </c>
      <c r="H49" s="103">
        <f>[1]Лист1!H101</f>
        <v>0</v>
      </c>
      <c r="I49" s="136">
        <v>286829.59000000003</v>
      </c>
      <c r="J49" s="106">
        <f>[1]Лист1!J101</f>
        <v>0</v>
      </c>
      <c r="K49" s="95">
        <f>[1]Лист1!K101</f>
        <v>0</v>
      </c>
      <c r="L49" s="91" t="s">
        <v>25</v>
      </c>
      <c r="M49" s="92"/>
      <c r="N49" s="95" t="s">
        <v>14</v>
      </c>
      <c r="O49" s="95"/>
      <c r="P49" s="118"/>
      <c r="Q49" s="119"/>
    </row>
    <row r="50" spans="1:17" ht="77.25" customHeight="1" thickBot="1" x14ac:dyDescent="0.25">
      <c r="A50" s="117"/>
      <c r="B50" s="108"/>
      <c r="C50" s="109"/>
      <c r="D50" s="108"/>
      <c r="E50" s="109"/>
      <c r="F50" s="110"/>
      <c r="G50" s="110"/>
      <c r="H50" s="112"/>
      <c r="I50" s="137"/>
      <c r="J50" s="114"/>
      <c r="K50" s="110"/>
      <c r="L50" s="108"/>
      <c r="M50" s="109"/>
      <c r="N50" s="110"/>
      <c r="O50" s="110"/>
      <c r="P50" s="120"/>
      <c r="Q50" s="121"/>
    </row>
    <row r="51" spans="1:17" x14ac:dyDescent="0.2">
      <c r="A51" s="101">
        <v>24</v>
      </c>
      <c r="B51" s="91" t="s">
        <v>310</v>
      </c>
      <c r="C51" s="92"/>
      <c r="D51" s="91" t="s">
        <v>311</v>
      </c>
      <c r="E51" s="92"/>
      <c r="F51" s="95" t="s">
        <v>312</v>
      </c>
      <c r="G51" s="95" t="s">
        <v>313</v>
      </c>
      <c r="H51" s="103">
        <v>42381</v>
      </c>
      <c r="I51" s="136">
        <v>42381</v>
      </c>
      <c r="J51" s="106">
        <v>44252</v>
      </c>
      <c r="K51" s="95" t="s">
        <v>314</v>
      </c>
      <c r="L51" s="91" t="s">
        <v>25</v>
      </c>
      <c r="M51" s="92"/>
      <c r="N51" s="95" t="s">
        <v>14</v>
      </c>
      <c r="O51" s="95"/>
      <c r="P51" s="118"/>
      <c r="Q51" s="119"/>
    </row>
    <row r="52" spans="1:17" ht="13.5" thickBot="1" x14ac:dyDescent="0.25">
      <c r="A52" s="117"/>
      <c r="B52" s="108"/>
      <c r="C52" s="109"/>
      <c r="D52" s="108"/>
      <c r="E52" s="109"/>
      <c r="F52" s="110"/>
      <c r="G52" s="110"/>
      <c r="H52" s="112"/>
      <c r="I52" s="137"/>
      <c r="J52" s="114"/>
      <c r="K52" s="110"/>
      <c r="L52" s="108"/>
      <c r="M52" s="109"/>
      <c r="N52" s="110"/>
      <c r="O52" s="110"/>
      <c r="P52" s="120"/>
      <c r="Q52" s="121"/>
    </row>
    <row r="53" spans="1:17" ht="12.75" customHeight="1" x14ac:dyDescent="0.2">
      <c r="A53" s="101">
        <v>25</v>
      </c>
      <c r="B53" s="91" t="s">
        <v>310</v>
      </c>
      <c r="C53" s="92"/>
      <c r="D53" s="91" t="s">
        <v>115</v>
      </c>
      <c r="E53" s="92"/>
      <c r="F53" s="95" t="s">
        <v>315</v>
      </c>
      <c r="G53" s="95" t="s">
        <v>337</v>
      </c>
      <c r="H53" s="103">
        <v>70384</v>
      </c>
      <c r="I53" s="136">
        <v>7078318.1299999999</v>
      </c>
      <c r="J53" s="106">
        <v>44252</v>
      </c>
      <c r="K53" s="95" t="s">
        <v>316</v>
      </c>
      <c r="L53" s="91" t="s">
        <v>25</v>
      </c>
      <c r="M53" s="92"/>
      <c r="N53" s="95" t="s">
        <v>14</v>
      </c>
      <c r="O53" s="95"/>
      <c r="P53" s="97" t="s">
        <v>458</v>
      </c>
      <c r="Q53" s="98"/>
    </row>
    <row r="54" spans="1:17" ht="13.5" thickBot="1" x14ac:dyDescent="0.25">
      <c r="A54" s="102"/>
      <c r="B54" s="93"/>
      <c r="C54" s="94"/>
      <c r="D54" s="93"/>
      <c r="E54" s="94"/>
      <c r="F54" s="96"/>
      <c r="G54" s="96"/>
      <c r="H54" s="104"/>
      <c r="I54" s="290"/>
      <c r="J54" s="107"/>
      <c r="K54" s="96"/>
      <c r="L54" s="93"/>
      <c r="M54" s="94"/>
      <c r="N54" s="96"/>
      <c r="O54" s="96"/>
      <c r="P54" s="99"/>
      <c r="Q54" s="100"/>
    </row>
    <row r="55" spans="1:17" x14ac:dyDescent="0.2">
      <c r="A55" s="101">
        <v>26</v>
      </c>
      <c r="B55" s="91" t="s">
        <v>471</v>
      </c>
      <c r="C55" s="92"/>
      <c r="D55" s="91" t="s">
        <v>468</v>
      </c>
      <c r="E55" s="92"/>
      <c r="F55" s="95" t="s">
        <v>469</v>
      </c>
      <c r="G55" s="95" t="s">
        <v>470</v>
      </c>
      <c r="H55" s="103">
        <v>0</v>
      </c>
      <c r="I55" s="136">
        <v>1786696.83</v>
      </c>
      <c r="J55" s="106">
        <v>45078</v>
      </c>
      <c r="K55" s="95" t="s">
        <v>472</v>
      </c>
      <c r="L55" s="91" t="s">
        <v>25</v>
      </c>
      <c r="M55" s="92"/>
      <c r="N55" s="95" t="s">
        <v>14</v>
      </c>
      <c r="O55" s="95"/>
      <c r="P55" s="97"/>
      <c r="Q55" s="98"/>
    </row>
    <row r="56" spans="1:17" ht="47.25" customHeight="1" thickBot="1" x14ac:dyDescent="0.25">
      <c r="A56" s="102"/>
      <c r="B56" s="93"/>
      <c r="C56" s="94"/>
      <c r="D56" s="93"/>
      <c r="E56" s="94"/>
      <c r="F56" s="96"/>
      <c r="G56" s="96"/>
      <c r="H56" s="104"/>
      <c r="I56" s="290"/>
      <c r="J56" s="107"/>
      <c r="K56" s="96"/>
      <c r="L56" s="93"/>
      <c r="M56" s="94"/>
      <c r="N56" s="96"/>
      <c r="O56" s="96"/>
      <c r="P56" s="99"/>
      <c r="Q56" s="100"/>
    </row>
    <row r="57" spans="1:17" x14ac:dyDescent="0.2">
      <c r="A57" s="101">
        <v>27</v>
      </c>
      <c r="B57" s="91" t="s">
        <v>471</v>
      </c>
      <c r="C57" s="92"/>
      <c r="D57" s="91" t="s">
        <v>473</v>
      </c>
      <c r="E57" s="92"/>
      <c r="F57" s="95" t="s">
        <v>474</v>
      </c>
      <c r="G57" s="95" t="s">
        <v>475</v>
      </c>
      <c r="H57" s="103">
        <v>0</v>
      </c>
      <c r="I57" s="136">
        <v>1910905.7</v>
      </c>
      <c r="J57" s="106">
        <v>45078</v>
      </c>
      <c r="K57" s="95" t="s">
        <v>476</v>
      </c>
      <c r="L57" s="91" t="s">
        <v>25</v>
      </c>
      <c r="M57" s="92"/>
      <c r="N57" s="95" t="s">
        <v>14</v>
      </c>
      <c r="O57" s="95"/>
      <c r="P57" s="97"/>
      <c r="Q57" s="98"/>
    </row>
    <row r="58" spans="1:17" ht="30.75" customHeight="1" thickBot="1" x14ac:dyDescent="0.25">
      <c r="A58" s="102"/>
      <c r="B58" s="93"/>
      <c r="C58" s="94"/>
      <c r="D58" s="93"/>
      <c r="E58" s="94"/>
      <c r="F58" s="96"/>
      <c r="G58" s="96"/>
      <c r="H58" s="104"/>
      <c r="I58" s="290"/>
      <c r="J58" s="107"/>
      <c r="K58" s="96"/>
      <c r="L58" s="93"/>
      <c r="M58" s="94"/>
      <c r="N58" s="96"/>
      <c r="O58" s="96"/>
      <c r="P58" s="99"/>
      <c r="Q58" s="100"/>
    </row>
    <row r="59" spans="1:17" x14ac:dyDescent="0.2">
      <c r="A59" s="101">
        <v>28</v>
      </c>
      <c r="B59" s="91" t="s">
        <v>471</v>
      </c>
      <c r="C59" s="92"/>
      <c r="D59" s="91" t="s">
        <v>477</v>
      </c>
      <c r="E59" s="92"/>
      <c r="F59" s="95" t="s">
        <v>480</v>
      </c>
      <c r="G59" s="95" t="s">
        <v>481</v>
      </c>
      <c r="H59" s="103">
        <v>0</v>
      </c>
      <c r="I59" s="136">
        <v>0</v>
      </c>
      <c r="J59" s="106">
        <v>45288</v>
      </c>
      <c r="K59" s="95" t="s">
        <v>482</v>
      </c>
      <c r="L59" s="91" t="s">
        <v>25</v>
      </c>
      <c r="M59" s="92"/>
      <c r="N59" s="95" t="s">
        <v>14</v>
      </c>
      <c r="O59" s="95"/>
      <c r="P59" s="97"/>
      <c r="Q59" s="98"/>
    </row>
    <row r="60" spans="1:17" ht="13.5" thickBot="1" x14ac:dyDescent="0.25">
      <c r="A60" s="102"/>
      <c r="B60" s="93"/>
      <c r="C60" s="94"/>
      <c r="D60" s="93"/>
      <c r="E60" s="94"/>
      <c r="F60" s="96"/>
      <c r="G60" s="96"/>
      <c r="H60" s="104"/>
      <c r="I60" s="290"/>
      <c r="J60" s="107"/>
      <c r="K60" s="96"/>
      <c r="L60" s="93"/>
      <c r="M60" s="94"/>
      <c r="N60" s="96"/>
      <c r="O60" s="96"/>
      <c r="P60" s="99"/>
      <c r="Q60" s="100"/>
    </row>
    <row r="61" spans="1:17" x14ac:dyDescent="0.2">
      <c r="A61" s="101">
        <v>29</v>
      </c>
      <c r="B61" s="91" t="s">
        <v>471</v>
      </c>
      <c r="C61" s="92"/>
      <c r="D61" s="91" t="s">
        <v>490</v>
      </c>
      <c r="E61" s="92"/>
      <c r="F61" s="95" t="s">
        <v>519</v>
      </c>
      <c r="G61" s="95" t="s">
        <v>520</v>
      </c>
      <c r="H61" s="103">
        <v>0</v>
      </c>
      <c r="I61" s="136">
        <v>1375852.11</v>
      </c>
      <c r="J61" s="106">
        <v>45205</v>
      </c>
      <c r="K61" s="95" t="s">
        <v>521</v>
      </c>
      <c r="L61" s="91" t="s">
        <v>25</v>
      </c>
      <c r="M61" s="92"/>
      <c r="N61" s="95" t="s">
        <v>14</v>
      </c>
      <c r="O61" s="95"/>
      <c r="P61" s="97"/>
      <c r="Q61" s="98"/>
    </row>
    <row r="62" spans="1:17" ht="78" customHeight="1" thickBot="1" x14ac:dyDescent="0.25">
      <c r="A62" s="102"/>
      <c r="B62" s="93"/>
      <c r="C62" s="94"/>
      <c r="D62" s="93"/>
      <c r="E62" s="94"/>
      <c r="F62" s="96"/>
      <c r="G62" s="96"/>
      <c r="H62" s="104"/>
      <c r="I62" s="290"/>
      <c r="J62" s="107"/>
      <c r="K62" s="96"/>
      <c r="L62" s="93"/>
      <c r="M62" s="94"/>
      <c r="N62" s="96"/>
      <c r="O62" s="96"/>
      <c r="P62" s="99"/>
      <c r="Q62" s="100"/>
    </row>
    <row r="63" spans="1:17" x14ac:dyDescent="0.2">
      <c r="A63" s="101">
        <v>30</v>
      </c>
      <c r="B63" s="91" t="s">
        <v>471</v>
      </c>
      <c r="C63" s="92"/>
      <c r="D63" s="91" t="s">
        <v>648</v>
      </c>
      <c r="E63" s="92"/>
      <c r="F63" s="95" t="s">
        <v>650</v>
      </c>
      <c r="G63" s="95" t="s">
        <v>651</v>
      </c>
      <c r="H63" s="103">
        <v>0</v>
      </c>
      <c r="I63" s="136">
        <v>869462.09</v>
      </c>
      <c r="J63" s="106">
        <v>45189</v>
      </c>
      <c r="K63" s="95" t="s">
        <v>652</v>
      </c>
      <c r="L63" s="91" t="s">
        <v>25</v>
      </c>
      <c r="M63" s="92"/>
      <c r="N63" s="95" t="s">
        <v>14</v>
      </c>
      <c r="O63" s="95"/>
      <c r="P63" s="97"/>
      <c r="Q63" s="98"/>
    </row>
    <row r="64" spans="1:17" ht="38.25" customHeight="1" thickBot="1" x14ac:dyDescent="0.25">
      <c r="A64" s="102"/>
      <c r="B64" s="93"/>
      <c r="C64" s="94"/>
      <c r="D64" s="93"/>
      <c r="E64" s="94"/>
      <c r="F64" s="96"/>
      <c r="G64" s="96"/>
      <c r="H64" s="104"/>
      <c r="I64" s="290"/>
      <c r="J64" s="107"/>
      <c r="K64" s="96"/>
      <c r="L64" s="93"/>
      <c r="M64" s="94"/>
      <c r="N64" s="96"/>
      <c r="O64" s="96"/>
      <c r="P64" s="99"/>
      <c r="Q64" s="100"/>
    </row>
    <row r="65" spans="1:17" x14ac:dyDescent="0.2">
      <c r="A65" s="101">
        <v>31</v>
      </c>
      <c r="B65" s="91" t="s">
        <v>471</v>
      </c>
      <c r="C65" s="92"/>
      <c r="D65" s="91" t="s">
        <v>686</v>
      </c>
      <c r="E65" s="92"/>
      <c r="F65" s="95" t="s">
        <v>700</v>
      </c>
      <c r="G65" s="95" t="s">
        <v>698</v>
      </c>
      <c r="H65" s="103">
        <v>0</v>
      </c>
      <c r="I65" s="136">
        <v>1146543.42</v>
      </c>
      <c r="J65" s="106">
        <v>45078</v>
      </c>
      <c r="K65" s="95" t="s">
        <v>696</v>
      </c>
      <c r="L65" s="91" t="s">
        <v>25</v>
      </c>
      <c r="M65" s="92"/>
      <c r="N65" s="95" t="s">
        <v>14</v>
      </c>
      <c r="O65" s="95"/>
      <c r="P65" s="97"/>
      <c r="Q65" s="98"/>
    </row>
    <row r="66" spans="1:17" ht="13.5" thickBot="1" x14ac:dyDescent="0.25">
      <c r="A66" s="102"/>
      <c r="B66" s="93"/>
      <c r="C66" s="94"/>
      <c r="D66" s="93"/>
      <c r="E66" s="94"/>
      <c r="F66" s="96"/>
      <c r="G66" s="96"/>
      <c r="H66" s="104"/>
      <c r="I66" s="290"/>
      <c r="J66" s="107"/>
      <c r="K66" s="96"/>
      <c r="L66" s="93"/>
      <c r="M66" s="94"/>
      <c r="N66" s="96"/>
      <c r="O66" s="96"/>
      <c r="P66" s="99"/>
      <c r="Q66" s="100"/>
    </row>
    <row r="67" spans="1:17" x14ac:dyDescent="0.2">
      <c r="A67" s="101">
        <v>32</v>
      </c>
      <c r="B67" s="91" t="s">
        <v>471</v>
      </c>
      <c r="C67" s="92"/>
      <c r="D67" s="91" t="s">
        <v>690</v>
      </c>
      <c r="E67" s="92"/>
      <c r="F67" s="95" t="s">
        <v>697</v>
      </c>
      <c r="G67" s="95" t="s">
        <v>699</v>
      </c>
      <c r="H67" s="103">
        <v>0</v>
      </c>
      <c r="I67" s="136">
        <v>1729369.66</v>
      </c>
      <c r="J67" s="106">
        <v>45079</v>
      </c>
      <c r="K67" s="95" t="s">
        <v>701</v>
      </c>
      <c r="L67" s="91" t="s">
        <v>25</v>
      </c>
      <c r="M67" s="92"/>
      <c r="N67" s="95" t="s">
        <v>14</v>
      </c>
      <c r="O67" s="95"/>
      <c r="P67" s="97"/>
      <c r="Q67" s="98"/>
    </row>
    <row r="68" spans="1:17" ht="13.5" thickBot="1" x14ac:dyDescent="0.25">
      <c r="A68" s="102"/>
      <c r="B68" s="93"/>
      <c r="C68" s="94"/>
      <c r="D68" s="93"/>
      <c r="E68" s="94"/>
      <c r="F68" s="96"/>
      <c r="G68" s="96"/>
      <c r="H68" s="104"/>
      <c r="I68" s="290"/>
      <c r="J68" s="107"/>
      <c r="K68" s="96"/>
      <c r="L68" s="93"/>
      <c r="M68" s="94"/>
      <c r="N68" s="96"/>
      <c r="O68" s="96"/>
      <c r="P68" s="99"/>
      <c r="Q68" s="100"/>
    </row>
    <row r="69" spans="1:17" x14ac:dyDescent="0.2">
      <c r="A69" s="101">
        <v>33</v>
      </c>
      <c r="B69" s="91" t="s">
        <v>471</v>
      </c>
      <c r="C69" s="92"/>
      <c r="D69" s="91" t="s">
        <v>707</v>
      </c>
      <c r="E69" s="92"/>
      <c r="F69" s="95" t="s">
        <v>709</v>
      </c>
      <c r="G69" s="95" t="s">
        <v>711</v>
      </c>
      <c r="H69" s="103">
        <v>0</v>
      </c>
      <c r="I69" s="136">
        <v>133763.4</v>
      </c>
      <c r="J69" s="106">
        <v>45079</v>
      </c>
      <c r="K69" s="95" t="s">
        <v>713</v>
      </c>
      <c r="L69" s="91" t="s">
        <v>25</v>
      </c>
      <c r="M69" s="92"/>
      <c r="N69" s="95" t="s">
        <v>14</v>
      </c>
      <c r="O69" s="95"/>
      <c r="P69" s="97"/>
      <c r="Q69" s="98"/>
    </row>
    <row r="70" spans="1:17" ht="13.5" thickBot="1" x14ac:dyDescent="0.25">
      <c r="A70" s="102"/>
      <c r="B70" s="93"/>
      <c r="C70" s="94"/>
      <c r="D70" s="93"/>
      <c r="E70" s="94"/>
      <c r="F70" s="96"/>
      <c r="G70" s="96"/>
      <c r="H70" s="104"/>
      <c r="I70" s="290"/>
      <c r="J70" s="107"/>
      <c r="K70" s="96"/>
      <c r="L70" s="93"/>
      <c r="M70" s="94"/>
      <c r="N70" s="96"/>
      <c r="O70" s="96"/>
      <c r="P70" s="99"/>
      <c r="Q70" s="100"/>
    </row>
    <row r="71" spans="1:17" x14ac:dyDescent="0.2">
      <c r="A71" s="101">
        <v>34</v>
      </c>
      <c r="B71" s="91" t="s">
        <v>471</v>
      </c>
      <c r="C71" s="92"/>
      <c r="D71" s="91" t="s">
        <v>707</v>
      </c>
      <c r="E71" s="92"/>
      <c r="F71" s="95" t="s">
        <v>710</v>
      </c>
      <c r="G71" s="95" t="s">
        <v>712</v>
      </c>
      <c r="H71" s="103">
        <v>0</v>
      </c>
      <c r="I71" s="136">
        <v>1242088.7</v>
      </c>
      <c r="J71" s="106">
        <v>45086</v>
      </c>
      <c r="K71" s="95" t="s">
        <v>714</v>
      </c>
      <c r="L71" s="91" t="s">
        <v>25</v>
      </c>
      <c r="M71" s="92"/>
      <c r="N71" s="95" t="s">
        <v>14</v>
      </c>
      <c r="O71" s="95"/>
      <c r="P71" s="97"/>
      <c r="Q71" s="98"/>
    </row>
    <row r="72" spans="1:17" ht="13.5" thickBot="1" x14ac:dyDescent="0.25">
      <c r="A72" s="102"/>
      <c r="B72" s="93"/>
      <c r="C72" s="94"/>
      <c r="D72" s="93"/>
      <c r="E72" s="94"/>
      <c r="F72" s="96"/>
      <c r="G72" s="96"/>
      <c r="H72" s="104"/>
      <c r="I72" s="290"/>
      <c r="J72" s="107"/>
      <c r="K72" s="96"/>
      <c r="L72" s="93"/>
      <c r="M72" s="94"/>
      <c r="N72" s="96"/>
      <c r="O72" s="96"/>
      <c r="P72" s="99"/>
      <c r="Q72" s="100"/>
    </row>
    <row r="73" spans="1:17" x14ac:dyDescent="0.2">
      <c r="A73" s="101">
        <v>35</v>
      </c>
      <c r="B73" s="91" t="s">
        <v>471</v>
      </c>
      <c r="C73" s="92"/>
      <c r="D73" s="91" t="s">
        <v>719</v>
      </c>
      <c r="E73" s="92"/>
      <c r="F73" s="95" t="s">
        <v>727</v>
      </c>
      <c r="G73" s="95" t="s">
        <v>712</v>
      </c>
      <c r="H73" s="103">
        <v>0</v>
      </c>
      <c r="I73" s="136">
        <v>1242088.7</v>
      </c>
      <c r="J73" s="106">
        <v>45079</v>
      </c>
      <c r="K73" s="95" t="s">
        <v>726</v>
      </c>
      <c r="L73" s="91" t="s">
        <v>25</v>
      </c>
      <c r="M73" s="92"/>
      <c r="N73" s="95" t="s">
        <v>14</v>
      </c>
      <c r="O73" s="95"/>
      <c r="P73" s="97"/>
      <c r="Q73" s="98"/>
    </row>
    <row r="74" spans="1:17" ht="13.5" thickBot="1" x14ac:dyDescent="0.25">
      <c r="A74" s="102"/>
      <c r="B74" s="93"/>
      <c r="C74" s="94"/>
      <c r="D74" s="93"/>
      <c r="E74" s="94"/>
      <c r="F74" s="96"/>
      <c r="G74" s="96"/>
      <c r="H74" s="104"/>
      <c r="I74" s="290"/>
      <c r="J74" s="107"/>
      <c r="K74" s="96"/>
      <c r="L74" s="93"/>
      <c r="M74" s="94"/>
      <c r="N74" s="96"/>
      <c r="O74" s="96"/>
      <c r="P74" s="99"/>
      <c r="Q74" s="100"/>
    </row>
    <row r="75" spans="1:17" x14ac:dyDescent="0.2">
      <c r="A75" s="101">
        <v>36</v>
      </c>
      <c r="B75" s="91" t="s">
        <v>471</v>
      </c>
      <c r="C75" s="92"/>
      <c r="D75" s="91" t="s">
        <v>731</v>
      </c>
      <c r="E75" s="92"/>
      <c r="F75" s="95" t="s">
        <v>728</v>
      </c>
      <c r="G75" s="95" t="s">
        <v>729</v>
      </c>
      <c r="H75" s="103">
        <v>0</v>
      </c>
      <c r="I75" s="136">
        <v>4939691.2300000004</v>
      </c>
      <c r="J75" s="106">
        <v>45083</v>
      </c>
      <c r="K75" s="95" t="s">
        <v>730</v>
      </c>
      <c r="L75" s="91" t="s">
        <v>25</v>
      </c>
      <c r="M75" s="92"/>
      <c r="N75" s="95" t="s">
        <v>14</v>
      </c>
      <c r="O75" s="95"/>
      <c r="P75" s="97"/>
      <c r="Q75" s="98"/>
    </row>
    <row r="76" spans="1:17" ht="13.5" thickBot="1" x14ac:dyDescent="0.25">
      <c r="A76" s="102"/>
      <c r="B76" s="93"/>
      <c r="C76" s="94"/>
      <c r="D76" s="93"/>
      <c r="E76" s="94"/>
      <c r="F76" s="96"/>
      <c r="G76" s="96"/>
      <c r="H76" s="104"/>
      <c r="I76" s="290"/>
      <c r="J76" s="107"/>
      <c r="K76" s="96"/>
      <c r="L76" s="93"/>
      <c r="M76" s="94"/>
      <c r="N76" s="96"/>
      <c r="O76" s="96"/>
      <c r="P76" s="99"/>
      <c r="Q76" s="100"/>
    </row>
    <row r="77" spans="1:17" x14ac:dyDescent="0.2">
      <c r="I77" s="291"/>
    </row>
    <row r="78" spans="1:17" x14ac:dyDescent="0.2">
      <c r="I78" s="291"/>
    </row>
    <row r="79" spans="1:17" x14ac:dyDescent="0.2">
      <c r="I79" s="291"/>
    </row>
    <row r="80" spans="1:17" x14ac:dyDescent="0.2">
      <c r="I80" s="291"/>
    </row>
    <row r="81" spans="9:9" x14ac:dyDescent="0.2">
      <c r="I81" s="291"/>
    </row>
    <row r="82" spans="9:9" x14ac:dyDescent="0.2">
      <c r="I82" s="291"/>
    </row>
    <row r="83" spans="9:9" x14ac:dyDescent="0.2">
      <c r="I83" s="291"/>
    </row>
    <row r="84" spans="9:9" x14ac:dyDescent="0.2">
      <c r="I84" s="291"/>
    </row>
    <row r="85" spans="9:9" x14ac:dyDescent="0.2">
      <c r="I85" s="291"/>
    </row>
    <row r="86" spans="9:9" x14ac:dyDescent="0.2">
      <c r="I86" s="291"/>
    </row>
    <row r="87" spans="9:9" x14ac:dyDescent="0.2">
      <c r="I87" s="291"/>
    </row>
    <row r="88" spans="9:9" x14ac:dyDescent="0.2">
      <c r="I88" s="291"/>
    </row>
  </sheetData>
  <mergeCells count="476">
    <mergeCell ref="L63:M64"/>
    <mergeCell ref="N63:N64"/>
    <mergeCell ref="O63:O64"/>
    <mergeCell ref="P63:Q64"/>
    <mergeCell ref="A63:A64"/>
    <mergeCell ref="B63:C64"/>
    <mergeCell ref="D63:E64"/>
    <mergeCell ref="F63:F64"/>
    <mergeCell ref="G63:G64"/>
    <mergeCell ref="H63:H64"/>
    <mergeCell ref="I63:I64"/>
    <mergeCell ref="J63:J64"/>
    <mergeCell ref="K63:K64"/>
    <mergeCell ref="P59:Q60"/>
    <mergeCell ref="A61:A62"/>
    <mergeCell ref="B61:C62"/>
    <mergeCell ref="D61:E62"/>
    <mergeCell ref="F61:F62"/>
    <mergeCell ref="G61:G62"/>
    <mergeCell ref="H61:H62"/>
    <mergeCell ref="I61:I62"/>
    <mergeCell ref="J61:J62"/>
    <mergeCell ref="K61:K62"/>
    <mergeCell ref="L61:M62"/>
    <mergeCell ref="N61:N62"/>
    <mergeCell ref="O61:O62"/>
    <mergeCell ref="P61:Q62"/>
    <mergeCell ref="J59:J60"/>
    <mergeCell ref="K59:K60"/>
    <mergeCell ref="N59:N60"/>
    <mergeCell ref="O59:O60"/>
    <mergeCell ref="B59:C60"/>
    <mergeCell ref="D59:E60"/>
    <mergeCell ref="L59:M60"/>
    <mergeCell ref="A59:A60"/>
    <mergeCell ref="F59:F60"/>
    <mergeCell ref="G59:G60"/>
    <mergeCell ref="H59:H60"/>
    <mergeCell ref="I59:I60"/>
    <mergeCell ref="L55:M56"/>
    <mergeCell ref="N55:N56"/>
    <mergeCell ref="O55:O56"/>
    <mergeCell ref="P55:Q56"/>
    <mergeCell ref="A57:A58"/>
    <mergeCell ref="B57:C58"/>
    <mergeCell ref="D57:E58"/>
    <mergeCell ref="F57:F58"/>
    <mergeCell ref="G57:G58"/>
    <mergeCell ref="H57:H58"/>
    <mergeCell ref="I57:I58"/>
    <mergeCell ref="J57:J58"/>
    <mergeCell ref="K57:K58"/>
    <mergeCell ref="L57:M58"/>
    <mergeCell ref="N57:N58"/>
    <mergeCell ref="O57:O58"/>
    <mergeCell ref="P57:Q58"/>
    <mergeCell ref="A55:A56"/>
    <mergeCell ref="B55:C56"/>
    <mergeCell ref="D55:E56"/>
    <mergeCell ref="F55:F56"/>
    <mergeCell ref="G55:G56"/>
    <mergeCell ref="H55:H56"/>
    <mergeCell ref="I55:I56"/>
    <mergeCell ref="J55:J56"/>
    <mergeCell ref="K55:K56"/>
    <mergeCell ref="K6:K7"/>
    <mergeCell ref="L6:M7"/>
    <mergeCell ref="N6:N7"/>
    <mergeCell ref="O6:O7"/>
    <mergeCell ref="P6:Q7"/>
    <mergeCell ref="O8:O9"/>
    <mergeCell ref="P8:Q9"/>
    <mergeCell ref="K8:K9"/>
    <mergeCell ref="L8:M9"/>
    <mergeCell ref="N8:N9"/>
    <mergeCell ref="K12:K13"/>
    <mergeCell ref="L12:M13"/>
    <mergeCell ref="N12:N13"/>
    <mergeCell ref="P12:Q13"/>
    <mergeCell ref="I18:I19"/>
    <mergeCell ref="J18:J19"/>
    <mergeCell ref="K24:K25"/>
    <mergeCell ref="L24:M25"/>
    <mergeCell ref="N24:N25"/>
    <mergeCell ref="O24:O25"/>
    <mergeCell ref="P3:Q3"/>
    <mergeCell ref="A4:A5"/>
    <mergeCell ref="B4:C5"/>
    <mergeCell ref="D4:E5"/>
    <mergeCell ref="F4:F5"/>
    <mergeCell ref="G4:G5"/>
    <mergeCell ref="O4:O5"/>
    <mergeCell ref="P4:Q5"/>
    <mergeCell ref="K4:K5"/>
    <mergeCell ref="L4:M5"/>
    <mergeCell ref="N4:N5"/>
    <mergeCell ref="H4:H5"/>
    <mergeCell ref="I4:I5"/>
    <mergeCell ref="J4:J5"/>
    <mergeCell ref="H8:H9"/>
    <mergeCell ref="I8:I9"/>
    <mergeCell ref="J8:J9"/>
    <mergeCell ref="A8:A9"/>
    <mergeCell ref="B8:C9"/>
    <mergeCell ref="D8:E9"/>
    <mergeCell ref="F8:F9"/>
    <mergeCell ref="G8:G9"/>
    <mergeCell ref="A1:O1"/>
    <mergeCell ref="B3:C3"/>
    <mergeCell ref="D3:E3"/>
    <mergeCell ref="L3:M3"/>
    <mergeCell ref="A6:A7"/>
    <mergeCell ref="B6:C7"/>
    <mergeCell ref="D6:E7"/>
    <mergeCell ref="F6:F7"/>
    <mergeCell ref="G6:G7"/>
    <mergeCell ref="H6:H7"/>
    <mergeCell ref="I6:I7"/>
    <mergeCell ref="J6:J7"/>
    <mergeCell ref="I12:I13"/>
    <mergeCell ref="J12:J13"/>
    <mergeCell ref="P18:Q19"/>
    <mergeCell ref="K18:K19"/>
    <mergeCell ref="L18:M19"/>
    <mergeCell ref="N18:N19"/>
    <mergeCell ref="K16:K17"/>
    <mergeCell ref="L16:M17"/>
    <mergeCell ref="N16:N17"/>
    <mergeCell ref="O16:O17"/>
    <mergeCell ref="P16:Q17"/>
    <mergeCell ref="O12:O13"/>
    <mergeCell ref="I16:I17"/>
    <mergeCell ref="J16:J17"/>
    <mergeCell ref="I14:I15"/>
    <mergeCell ref="J14:J15"/>
    <mergeCell ref="K14:K15"/>
    <mergeCell ref="L14:M15"/>
    <mergeCell ref="N14:N15"/>
    <mergeCell ref="O18:O19"/>
    <mergeCell ref="O14:O15"/>
    <mergeCell ref="P14:Q15"/>
    <mergeCell ref="B16:C17"/>
    <mergeCell ref="D16:E17"/>
    <mergeCell ref="F16:F17"/>
    <mergeCell ref="G16:G17"/>
    <mergeCell ref="H16:H17"/>
    <mergeCell ref="H18:H19"/>
    <mergeCell ref="A12:A13"/>
    <mergeCell ref="B12:C13"/>
    <mergeCell ref="D12:E13"/>
    <mergeCell ref="F12:F13"/>
    <mergeCell ref="G12:G13"/>
    <mergeCell ref="H12:H13"/>
    <mergeCell ref="A18:A19"/>
    <mergeCell ref="B18:C19"/>
    <mergeCell ref="D18:E19"/>
    <mergeCell ref="F18:F19"/>
    <mergeCell ref="G18:G19"/>
    <mergeCell ref="H14:H15"/>
    <mergeCell ref="A14:A15"/>
    <mergeCell ref="B14:C15"/>
    <mergeCell ref="D14:E15"/>
    <mergeCell ref="F14:F15"/>
    <mergeCell ref="G14:G15"/>
    <mergeCell ref="A16:A17"/>
    <mergeCell ref="P24:Q25"/>
    <mergeCell ref="A20:A21"/>
    <mergeCell ref="B20:C21"/>
    <mergeCell ref="D20:E21"/>
    <mergeCell ref="F20:F21"/>
    <mergeCell ref="G20:G21"/>
    <mergeCell ref="H20:H21"/>
    <mergeCell ref="I20:I21"/>
    <mergeCell ref="J20:J21"/>
    <mergeCell ref="A24:A25"/>
    <mergeCell ref="B24:C25"/>
    <mergeCell ref="D24:E25"/>
    <mergeCell ref="F24:F25"/>
    <mergeCell ref="G24:G25"/>
    <mergeCell ref="H24:H25"/>
    <mergeCell ref="I24:I25"/>
    <mergeCell ref="J24:J25"/>
    <mergeCell ref="H22:H23"/>
    <mergeCell ref="I22:I23"/>
    <mergeCell ref="J22:J23"/>
    <mergeCell ref="K20:K21"/>
    <mergeCell ref="L20:M21"/>
    <mergeCell ref="N20:N21"/>
    <mergeCell ref="O20:O21"/>
    <mergeCell ref="P20:Q21"/>
    <mergeCell ref="A22:A23"/>
    <mergeCell ref="B22:C23"/>
    <mergeCell ref="D22:E23"/>
    <mergeCell ref="F22:F23"/>
    <mergeCell ref="G22:G23"/>
    <mergeCell ref="O22:O23"/>
    <mergeCell ref="P22:Q23"/>
    <mergeCell ref="K22:K23"/>
    <mergeCell ref="L22:M23"/>
    <mergeCell ref="N22:N23"/>
    <mergeCell ref="O26:O27"/>
    <mergeCell ref="P26:Q27"/>
    <mergeCell ref="A28:A29"/>
    <mergeCell ref="B28:C29"/>
    <mergeCell ref="D28:E29"/>
    <mergeCell ref="F28:F29"/>
    <mergeCell ref="G28:G29"/>
    <mergeCell ref="H28:H29"/>
    <mergeCell ref="I28:I29"/>
    <mergeCell ref="J28:J29"/>
    <mergeCell ref="H26:H27"/>
    <mergeCell ref="I26:I27"/>
    <mergeCell ref="J26:J27"/>
    <mergeCell ref="K26:K27"/>
    <mergeCell ref="L26:M27"/>
    <mergeCell ref="N26:N27"/>
    <mergeCell ref="A26:A27"/>
    <mergeCell ref="B26:C27"/>
    <mergeCell ref="D26:E27"/>
    <mergeCell ref="F26:F27"/>
    <mergeCell ref="G26:G27"/>
    <mergeCell ref="K28:K29"/>
    <mergeCell ref="L28:M29"/>
    <mergeCell ref="N28:N29"/>
    <mergeCell ref="P28:Q29"/>
    <mergeCell ref="B40:C41"/>
    <mergeCell ref="H38:H39"/>
    <mergeCell ref="I38:I39"/>
    <mergeCell ref="J38:J39"/>
    <mergeCell ref="K38:K39"/>
    <mergeCell ref="B38:C39"/>
    <mergeCell ref="D38:E39"/>
    <mergeCell ref="F38:F39"/>
    <mergeCell ref="G38:G39"/>
    <mergeCell ref="O30:O31"/>
    <mergeCell ref="P30:Q31"/>
    <mergeCell ref="H30:H31"/>
    <mergeCell ref="I30:I31"/>
    <mergeCell ref="J30:J31"/>
    <mergeCell ref="K30:K31"/>
    <mergeCell ref="L30:M31"/>
    <mergeCell ref="N30:N31"/>
    <mergeCell ref="O34:O35"/>
    <mergeCell ref="P34:Q35"/>
    <mergeCell ref="K34:K35"/>
    <mergeCell ref="L34:M35"/>
    <mergeCell ref="N34:N35"/>
    <mergeCell ref="P32:Q33"/>
    <mergeCell ref="H32:H33"/>
    <mergeCell ref="I32:I33"/>
    <mergeCell ref="J32:J33"/>
    <mergeCell ref="K32:K33"/>
    <mergeCell ref="L32:M33"/>
    <mergeCell ref="N32:N33"/>
    <mergeCell ref="A32:A33"/>
    <mergeCell ref="B32:C33"/>
    <mergeCell ref="D32:E33"/>
    <mergeCell ref="F32:F33"/>
    <mergeCell ref="G32:G33"/>
    <mergeCell ref="A34:A35"/>
    <mergeCell ref="B34:C35"/>
    <mergeCell ref="D34:E35"/>
    <mergeCell ref="F34:F35"/>
    <mergeCell ref="G34:G35"/>
    <mergeCell ref="A30:A31"/>
    <mergeCell ref="B30:C31"/>
    <mergeCell ref="D30:E31"/>
    <mergeCell ref="F30:F31"/>
    <mergeCell ref="G30:G31"/>
    <mergeCell ref="A42:A43"/>
    <mergeCell ref="B42:C43"/>
    <mergeCell ref="K36:K37"/>
    <mergeCell ref="L36:M37"/>
    <mergeCell ref="N36:N37"/>
    <mergeCell ref="O36:O37"/>
    <mergeCell ref="P36:Q37"/>
    <mergeCell ref="B48:C48"/>
    <mergeCell ref="D48:E48"/>
    <mergeCell ref="L48:M48"/>
    <mergeCell ref="D42:E43"/>
    <mergeCell ref="F42:F43"/>
    <mergeCell ref="G42:G43"/>
    <mergeCell ref="H42:H43"/>
    <mergeCell ref="I42:I43"/>
    <mergeCell ref="J42:J43"/>
    <mergeCell ref="K42:K43"/>
    <mergeCell ref="L42:M43"/>
    <mergeCell ref="N42:N43"/>
    <mergeCell ref="O42:O43"/>
    <mergeCell ref="A36:A37"/>
    <mergeCell ref="B36:C37"/>
    <mergeCell ref="D36:E37"/>
    <mergeCell ref="F36:F37"/>
    <mergeCell ref="P38:Q39"/>
    <mergeCell ref="L38:M39"/>
    <mergeCell ref="N38:N39"/>
    <mergeCell ref="A38:A39"/>
    <mergeCell ref="O40:O41"/>
    <mergeCell ref="P40:Q41"/>
    <mergeCell ref="H40:H41"/>
    <mergeCell ref="I40:I41"/>
    <mergeCell ref="J40:J41"/>
    <mergeCell ref="K40:K41"/>
    <mergeCell ref="L40:M41"/>
    <mergeCell ref="N40:N41"/>
    <mergeCell ref="A40:A41"/>
    <mergeCell ref="D40:E41"/>
    <mergeCell ref="F40:F41"/>
    <mergeCell ref="G40:G41"/>
    <mergeCell ref="P42:Q43"/>
    <mergeCell ref="O49:O50"/>
    <mergeCell ref="A44:A45"/>
    <mergeCell ref="B44:C45"/>
    <mergeCell ref="D44:E45"/>
    <mergeCell ref="F44:F45"/>
    <mergeCell ref="G44:G45"/>
    <mergeCell ref="H44:H45"/>
    <mergeCell ref="I44:I45"/>
    <mergeCell ref="J44:J45"/>
    <mergeCell ref="K44:K45"/>
    <mergeCell ref="L44:M45"/>
    <mergeCell ref="N44:N45"/>
    <mergeCell ref="O44:O45"/>
    <mergeCell ref="P44:Q45"/>
    <mergeCell ref="A46:A47"/>
    <mergeCell ref="B46:C47"/>
    <mergeCell ref="D46:E47"/>
    <mergeCell ref="F46:F47"/>
    <mergeCell ref="G46:G47"/>
    <mergeCell ref="H46:H47"/>
    <mergeCell ref="I46:I47"/>
    <mergeCell ref="J46:J47"/>
    <mergeCell ref="K46:K47"/>
    <mergeCell ref="P51:Q52"/>
    <mergeCell ref="L46:M47"/>
    <mergeCell ref="N46:N47"/>
    <mergeCell ref="O46:O47"/>
    <mergeCell ref="P46:Q47"/>
    <mergeCell ref="P49:Q50"/>
    <mergeCell ref="L49:M50"/>
    <mergeCell ref="N49:N50"/>
    <mergeCell ref="A51:A52"/>
    <mergeCell ref="B51:C52"/>
    <mergeCell ref="D51:E52"/>
    <mergeCell ref="F51:F52"/>
    <mergeCell ref="G51:G52"/>
    <mergeCell ref="H51:H52"/>
    <mergeCell ref="I51:I52"/>
    <mergeCell ref="J51:J52"/>
    <mergeCell ref="A49:A50"/>
    <mergeCell ref="B49:C50"/>
    <mergeCell ref="D49:E50"/>
    <mergeCell ref="F49:F50"/>
    <mergeCell ref="G49:G50"/>
    <mergeCell ref="H49:H50"/>
    <mergeCell ref="I49:I50"/>
    <mergeCell ref="J49:J50"/>
    <mergeCell ref="A53:A54"/>
    <mergeCell ref="B53:C54"/>
    <mergeCell ref="D53:E54"/>
    <mergeCell ref="F53:F54"/>
    <mergeCell ref="G53:G54"/>
    <mergeCell ref="O53:O54"/>
    <mergeCell ref="P53:Q54"/>
    <mergeCell ref="H53:H54"/>
    <mergeCell ref="I53:I54"/>
    <mergeCell ref="J53:J54"/>
    <mergeCell ref="K53:K54"/>
    <mergeCell ref="L53:M54"/>
    <mergeCell ref="N53:N54"/>
    <mergeCell ref="P10:Q11"/>
    <mergeCell ref="A10:A11"/>
    <mergeCell ref="B10:C11"/>
    <mergeCell ref="D10:E11"/>
    <mergeCell ref="F10:F11"/>
    <mergeCell ref="G10:G11"/>
    <mergeCell ref="H10:H11"/>
    <mergeCell ref="I10:I11"/>
    <mergeCell ref="J10:J11"/>
    <mergeCell ref="K10:K11"/>
    <mergeCell ref="F65:F66"/>
    <mergeCell ref="G65:G66"/>
    <mergeCell ref="H65:H66"/>
    <mergeCell ref="I65:I66"/>
    <mergeCell ref="J65:J66"/>
    <mergeCell ref="K65:K66"/>
    <mergeCell ref="L10:M11"/>
    <mergeCell ref="N10:N11"/>
    <mergeCell ref="O10:O11"/>
    <mergeCell ref="K51:K52"/>
    <mergeCell ref="L51:M52"/>
    <mergeCell ref="N51:N52"/>
    <mergeCell ref="O51:O52"/>
    <mergeCell ref="K49:K50"/>
    <mergeCell ref="O38:O39"/>
    <mergeCell ref="G36:G37"/>
    <mergeCell ref="H36:H37"/>
    <mergeCell ref="I36:I37"/>
    <mergeCell ref="J36:J37"/>
    <mergeCell ref="H34:H35"/>
    <mergeCell ref="I34:I35"/>
    <mergeCell ref="J34:J35"/>
    <mergeCell ref="O32:O33"/>
    <mergeCell ref="O28:O29"/>
    <mergeCell ref="H69:H70"/>
    <mergeCell ref="I69:I70"/>
    <mergeCell ref="J69:J70"/>
    <mergeCell ref="K69:K70"/>
    <mergeCell ref="L65:M66"/>
    <mergeCell ref="N65:N66"/>
    <mergeCell ref="O65:O66"/>
    <mergeCell ref="P65:Q66"/>
    <mergeCell ref="A67:A68"/>
    <mergeCell ref="B67:C68"/>
    <mergeCell ref="D67:E68"/>
    <mergeCell ref="F67:F68"/>
    <mergeCell ref="G67:G68"/>
    <mergeCell ref="H67:H68"/>
    <mergeCell ref="I67:I68"/>
    <mergeCell ref="J67:J68"/>
    <mergeCell ref="K67:K68"/>
    <mergeCell ref="L67:M68"/>
    <mergeCell ref="N67:N68"/>
    <mergeCell ref="O67:O68"/>
    <mergeCell ref="P67:Q68"/>
    <mergeCell ref="A65:A66"/>
    <mergeCell ref="B65:C66"/>
    <mergeCell ref="D65:E66"/>
    <mergeCell ref="J73:J74"/>
    <mergeCell ref="K73:K74"/>
    <mergeCell ref="L69:M70"/>
    <mergeCell ref="N69:N70"/>
    <mergeCell ref="O69:O70"/>
    <mergeCell ref="P69:Q70"/>
    <mergeCell ref="A71:A72"/>
    <mergeCell ref="B71:C72"/>
    <mergeCell ref="D71:E72"/>
    <mergeCell ref="F71:F72"/>
    <mergeCell ref="G71:G72"/>
    <mergeCell ref="H71:H72"/>
    <mergeCell ref="I71:I72"/>
    <mergeCell ref="J71:J72"/>
    <mergeCell ref="K71:K72"/>
    <mergeCell ref="L71:M72"/>
    <mergeCell ref="N71:N72"/>
    <mergeCell ref="O71:O72"/>
    <mergeCell ref="P71:Q72"/>
    <mergeCell ref="A69:A70"/>
    <mergeCell ref="B69:C70"/>
    <mergeCell ref="D69:E70"/>
    <mergeCell ref="F69:F70"/>
    <mergeCell ref="G69:G70"/>
    <mergeCell ref="L73:M74"/>
    <mergeCell ref="N73:N74"/>
    <mergeCell ref="O73:O74"/>
    <mergeCell ref="P73:Q74"/>
    <mergeCell ref="A75:A76"/>
    <mergeCell ref="B75:C76"/>
    <mergeCell ref="D75:E76"/>
    <mergeCell ref="F75:F76"/>
    <mergeCell ref="G75:G76"/>
    <mergeCell ref="H75:H76"/>
    <mergeCell ref="I75:I76"/>
    <mergeCell ref="J75:J76"/>
    <mergeCell ref="K75:K76"/>
    <mergeCell ref="L75:M76"/>
    <mergeCell ref="N75:N76"/>
    <mergeCell ref="O75:O76"/>
    <mergeCell ref="P75:Q76"/>
    <mergeCell ref="A73:A74"/>
    <mergeCell ref="B73:C74"/>
    <mergeCell ref="D73:E74"/>
    <mergeCell ref="F73:F74"/>
    <mergeCell ref="G73:G74"/>
    <mergeCell ref="H73:H74"/>
    <mergeCell ref="I73:I7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9"/>
  <sheetViews>
    <sheetView topLeftCell="A299" zoomScale="84" zoomScaleNormal="84" workbookViewId="0">
      <selection activeCell="E314" sqref="E314"/>
    </sheetView>
  </sheetViews>
  <sheetFormatPr defaultRowHeight="15" x14ac:dyDescent="0.25"/>
  <cols>
    <col min="1" max="1" width="5.85546875" customWidth="1"/>
    <col min="3" max="3" width="13" customWidth="1"/>
    <col min="5" max="5" width="12.140625" customWidth="1"/>
    <col min="6" max="6" width="24.7109375" customWidth="1"/>
    <col min="7" max="7" width="13.85546875" customWidth="1"/>
    <col min="8" max="8" width="15.140625" customWidth="1"/>
    <col min="9" max="9" width="15.5703125" customWidth="1"/>
    <col min="10" max="10" width="17" customWidth="1"/>
    <col min="11" max="11" width="20.140625" customWidth="1"/>
  </cols>
  <sheetData>
    <row r="1" spans="1:17" ht="18.75" x14ac:dyDescent="0.3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3"/>
      <c r="Q1" s="3"/>
    </row>
    <row r="2" spans="1:17" ht="19.5" thickBot="1" x14ac:dyDescent="0.35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09.6" thickBot="1" x14ac:dyDescent="0.3">
      <c r="A3" s="1" t="s">
        <v>7</v>
      </c>
      <c r="B3" s="65" t="s">
        <v>0</v>
      </c>
      <c r="C3" s="70"/>
      <c r="D3" s="65" t="s">
        <v>1</v>
      </c>
      <c r="E3" s="66"/>
      <c r="F3" s="2" t="s">
        <v>3</v>
      </c>
      <c r="G3" s="37" t="s">
        <v>8</v>
      </c>
      <c r="H3" s="2" t="s">
        <v>9</v>
      </c>
      <c r="I3" s="36" t="s">
        <v>2</v>
      </c>
      <c r="J3" s="1" t="s">
        <v>10</v>
      </c>
      <c r="K3" s="36" t="s">
        <v>11</v>
      </c>
      <c r="L3" s="65" t="s">
        <v>12</v>
      </c>
      <c r="M3" s="70"/>
      <c r="N3" s="36" t="s">
        <v>13</v>
      </c>
      <c r="O3" s="1" t="s">
        <v>15</v>
      </c>
      <c r="P3" s="71" t="s">
        <v>20</v>
      </c>
      <c r="Q3" s="72"/>
    </row>
    <row r="4" spans="1:17" x14ac:dyDescent="0.25">
      <c r="A4" s="50">
        <v>1</v>
      </c>
      <c r="B4" s="52" t="s">
        <v>17</v>
      </c>
      <c r="C4" s="53"/>
      <c r="D4" s="52" t="s">
        <v>18</v>
      </c>
      <c r="E4" s="53"/>
      <c r="F4" s="64" t="s">
        <v>19</v>
      </c>
      <c r="G4" s="56">
        <v>7913</v>
      </c>
      <c r="H4" s="64">
        <v>1400126.22</v>
      </c>
      <c r="I4" s="200">
        <v>370834.83</v>
      </c>
      <c r="J4" s="58">
        <v>42604</v>
      </c>
      <c r="K4" s="56" t="s">
        <v>77</v>
      </c>
      <c r="L4" s="52" t="s">
        <v>25</v>
      </c>
      <c r="M4" s="53"/>
      <c r="N4" s="56" t="s">
        <v>14</v>
      </c>
      <c r="O4" s="218" t="s">
        <v>345</v>
      </c>
      <c r="P4" s="219" t="s">
        <v>21</v>
      </c>
      <c r="Q4" s="220"/>
    </row>
    <row r="5" spans="1:17" ht="102.75" customHeight="1" thickBot="1" x14ac:dyDescent="0.3">
      <c r="A5" s="51"/>
      <c r="B5" s="54"/>
      <c r="C5" s="55"/>
      <c r="D5" s="54"/>
      <c r="E5" s="55"/>
      <c r="F5" s="57"/>
      <c r="G5" s="57"/>
      <c r="H5" s="57"/>
      <c r="I5" s="201"/>
      <c r="J5" s="59"/>
      <c r="K5" s="57"/>
      <c r="L5" s="54"/>
      <c r="M5" s="55"/>
      <c r="N5" s="57"/>
      <c r="O5" s="201"/>
      <c r="P5" s="221"/>
      <c r="Q5" s="222"/>
    </row>
    <row r="6" spans="1:17" x14ac:dyDescent="0.25">
      <c r="A6" s="50">
        <v>2</v>
      </c>
      <c r="B6" s="52" t="s">
        <v>22</v>
      </c>
      <c r="C6" s="53"/>
      <c r="D6" s="52" t="s">
        <v>23</v>
      </c>
      <c r="E6" s="53"/>
      <c r="F6" s="56" t="s">
        <v>24</v>
      </c>
      <c r="G6" s="56">
        <v>10500</v>
      </c>
      <c r="H6" s="60">
        <v>1857870</v>
      </c>
      <c r="I6" s="202">
        <v>3112101.05</v>
      </c>
      <c r="J6" s="58">
        <v>42683</v>
      </c>
      <c r="K6" s="56" t="s">
        <v>26</v>
      </c>
      <c r="L6" s="52" t="s">
        <v>25</v>
      </c>
      <c r="M6" s="53"/>
      <c r="N6" s="56" t="s">
        <v>14</v>
      </c>
      <c r="O6" s="223"/>
      <c r="P6" s="224"/>
      <c r="Q6" s="220"/>
    </row>
    <row r="7" spans="1:17" ht="15.75" thickBot="1" x14ac:dyDescent="0.3">
      <c r="A7" s="51"/>
      <c r="B7" s="54"/>
      <c r="C7" s="55"/>
      <c r="D7" s="54"/>
      <c r="E7" s="55"/>
      <c r="F7" s="57"/>
      <c r="G7" s="57"/>
      <c r="H7" s="61"/>
      <c r="I7" s="203"/>
      <c r="J7" s="59"/>
      <c r="K7" s="57"/>
      <c r="L7" s="54"/>
      <c r="M7" s="55"/>
      <c r="N7" s="57"/>
      <c r="O7" s="225"/>
      <c r="P7" s="221"/>
      <c r="Q7" s="222"/>
    </row>
    <row r="8" spans="1:17" x14ac:dyDescent="0.25">
      <c r="A8" s="50">
        <v>3</v>
      </c>
      <c r="B8" s="176" t="s">
        <v>5</v>
      </c>
      <c r="C8" s="177"/>
      <c r="D8" s="62" t="s">
        <v>27</v>
      </c>
      <c r="E8" s="67"/>
      <c r="F8" s="50" t="s">
        <v>28</v>
      </c>
      <c r="G8" s="50">
        <v>1441</v>
      </c>
      <c r="H8" s="50">
        <v>254970.54</v>
      </c>
      <c r="I8" s="204">
        <v>1309769.72</v>
      </c>
      <c r="J8" s="178">
        <v>42865</v>
      </c>
      <c r="K8" s="50" t="s">
        <v>321</v>
      </c>
      <c r="L8" s="62" t="s">
        <v>25</v>
      </c>
      <c r="M8" s="67"/>
      <c r="N8" s="50" t="s">
        <v>14</v>
      </c>
      <c r="O8" s="226" t="s">
        <v>319</v>
      </c>
      <c r="P8" s="227" t="s">
        <v>320</v>
      </c>
      <c r="Q8" s="228"/>
    </row>
    <row r="9" spans="1:17" ht="21.75" customHeight="1" thickBot="1" x14ac:dyDescent="0.3">
      <c r="A9" s="51"/>
      <c r="B9" s="179"/>
      <c r="C9" s="180"/>
      <c r="D9" s="68"/>
      <c r="E9" s="69"/>
      <c r="F9" s="51"/>
      <c r="G9" s="51"/>
      <c r="H9" s="51"/>
      <c r="I9" s="205"/>
      <c r="J9" s="181"/>
      <c r="K9" s="51"/>
      <c r="L9" s="68"/>
      <c r="M9" s="69"/>
      <c r="N9" s="51"/>
      <c r="O9" s="205"/>
      <c r="P9" s="229"/>
      <c r="Q9" s="230"/>
    </row>
    <row r="10" spans="1:17" ht="21.75" customHeight="1" x14ac:dyDescent="0.25">
      <c r="A10" s="50">
        <v>4</v>
      </c>
      <c r="B10" s="62" t="s">
        <v>5</v>
      </c>
      <c r="C10" s="67"/>
      <c r="D10" s="62" t="s">
        <v>536</v>
      </c>
      <c r="E10" s="67"/>
      <c r="F10" s="50" t="s">
        <v>537</v>
      </c>
      <c r="G10" s="50">
        <v>2500</v>
      </c>
      <c r="H10" s="182">
        <v>0</v>
      </c>
      <c r="I10" s="204">
        <v>2272327.7599999998</v>
      </c>
      <c r="J10" s="178">
        <v>42892</v>
      </c>
      <c r="K10" s="50" t="s">
        <v>538</v>
      </c>
      <c r="L10" s="62" t="s">
        <v>25</v>
      </c>
      <c r="M10" s="67"/>
      <c r="N10" s="48" t="s">
        <v>14</v>
      </c>
      <c r="O10" s="226" t="s">
        <v>540</v>
      </c>
      <c r="P10" s="227" t="s">
        <v>29</v>
      </c>
      <c r="Q10" s="228"/>
    </row>
    <row r="11" spans="1:17" ht="21.75" customHeight="1" thickBot="1" x14ac:dyDescent="0.3">
      <c r="A11" s="51"/>
      <c r="B11" s="68"/>
      <c r="C11" s="69"/>
      <c r="D11" s="68"/>
      <c r="E11" s="69"/>
      <c r="F11" s="51"/>
      <c r="G11" s="51"/>
      <c r="H11" s="183"/>
      <c r="I11" s="205"/>
      <c r="J11" s="181"/>
      <c r="K11" s="51"/>
      <c r="L11" s="68"/>
      <c r="M11" s="69"/>
      <c r="N11" s="48"/>
      <c r="O11" s="205"/>
      <c r="P11" s="229"/>
      <c r="Q11" s="230"/>
    </row>
    <row r="12" spans="1:17" x14ac:dyDescent="0.25">
      <c r="A12" s="50">
        <v>5</v>
      </c>
      <c r="B12" s="62" t="s">
        <v>353</v>
      </c>
      <c r="C12" s="67"/>
      <c r="D12" s="62" t="s">
        <v>74</v>
      </c>
      <c r="E12" s="67"/>
      <c r="F12" s="50" t="s">
        <v>75</v>
      </c>
      <c r="G12" s="50">
        <v>1154</v>
      </c>
      <c r="H12" s="50">
        <v>204188.76</v>
      </c>
      <c r="I12" s="204">
        <v>393288.75</v>
      </c>
      <c r="J12" s="178">
        <v>43007</v>
      </c>
      <c r="K12" s="50" t="s">
        <v>76</v>
      </c>
      <c r="L12" s="62" t="s">
        <v>25</v>
      </c>
      <c r="M12" s="67"/>
      <c r="N12" s="50" t="s">
        <v>14</v>
      </c>
      <c r="O12" s="226"/>
      <c r="P12" s="231"/>
      <c r="Q12" s="232"/>
    </row>
    <row r="13" spans="1:17" ht="33.75" customHeight="1" thickBot="1" x14ac:dyDescent="0.3">
      <c r="A13" s="51"/>
      <c r="B13" s="68"/>
      <c r="C13" s="69"/>
      <c r="D13" s="68"/>
      <c r="E13" s="69"/>
      <c r="F13" s="51"/>
      <c r="G13" s="51"/>
      <c r="H13" s="51"/>
      <c r="I13" s="205"/>
      <c r="J13" s="181"/>
      <c r="K13" s="51"/>
      <c r="L13" s="68"/>
      <c r="M13" s="69"/>
      <c r="N13" s="51"/>
      <c r="O13" s="205"/>
      <c r="P13" s="233"/>
      <c r="Q13" s="234"/>
    </row>
    <row r="14" spans="1:17" ht="15.75" customHeight="1" x14ac:dyDescent="0.25">
      <c r="A14" s="50">
        <v>6</v>
      </c>
      <c r="B14" s="62" t="s">
        <v>5</v>
      </c>
      <c r="C14" s="67"/>
      <c r="D14" s="62" t="s">
        <v>30</v>
      </c>
      <c r="E14" s="67"/>
      <c r="F14" s="50" t="s">
        <v>484</v>
      </c>
      <c r="G14" s="50">
        <v>1634</v>
      </c>
      <c r="H14" s="206">
        <v>0</v>
      </c>
      <c r="I14" s="204">
        <v>1291472.54</v>
      </c>
      <c r="J14" s="178">
        <v>43034</v>
      </c>
      <c r="K14" s="50" t="s">
        <v>483</v>
      </c>
      <c r="L14" s="62" t="s">
        <v>25</v>
      </c>
      <c r="M14" s="67"/>
      <c r="N14" s="50" t="s">
        <v>14</v>
      </c>
      <c r="O14" s="226"/>
      <c r="P14" s="231"/>
      <c r="Q14" s="232"/>
    </row>
    <row r="15" spans="1:17" ht="21" customHeight="1" thickBot="1" x14ac:dyDescent="0.3">
      <c r="A15" s="51"/>
      <c r="B15" s="68"/>
      <c r="C15" s="69"/>
      <c r="D15" s="68"/>
      <c r="E15" s="69"/>
      <c r="F15" s="51"/>
      <c r="G15" s="51"/>
      <c r="H15" s="207"/>
      <c r="I15" s="205"/>
      <c r="J15" s="181"/>
      <c r="K15" s="51"/>
      <c r="L15" s="68"/>
      <c r="M15" s="69"/>
      <c r="N15" s="51"/>
      <c r="O15" s="205"/>
      <c r="P15" s="233"/>
      <c r="Q15" s="234"/>
    </row>
    <row r="16" spans="1:17" ht="21" customHeight="1" x14ac:dyDescent="0.25">
      <c r="A16" s="50">
        <v>7</v>
      </c>
      <c r="B16" s="62" t="s">
        <v>62</v>
      </c>
      <c r="C16" s="67"/>
      <c r="D16" s="62" t="s">
        <v>63</v>
      </c>
      <c r="E16" s="67"/>
      <c r="F16" s="50" t="s">
        <v>64</v>
      </c>
      <c r="G16" s="50">
        <v>4095</v>
      </c>
      <c r="H16" s="206">
        <v>0</v>
      </c>
      <c r="I16" s="204">
        <v>1395595.71</v>
      </c>
      <c r="J16" s="178">
        <v>43046</v>
      </c>
      <c r="K16" s="50" t="s">
        <v>65</v>
      </c>
      <c r="L16" s="62" t="s">
        <v>25</v>
      </c>
      <c r="M16" s="67"/>
      <c r="N16" s="50" t="s">
        <v>14</v>
      </c>
      <c r="O16" s="226"/>
      <c r="P16" s="231"/>
      <c r="Q16" s="232"/>
    </row>
    <row r="17" spans="1:17" ht="21" customHeight="1" thickBot="1" x14ac:dyDescent="0.3">
      <c r="A17" s="51"/>
      <c r="B17" s="68"/>
      <c r="C17" s="69"/>
      <c r="D17" s="68"/>
      <c r="E17" s="69"/>
      <c r="F17" s="51"/>
      <c r="G17" s="51"/>
      <c r="H17" s="207"/>
      <c r="I17" s="205"/>
      <c r="J17" s="181"/>
      <c r="K17" s="51"/>
      <c r="L17" s="68"/>
      <c r="M17" s="69"/>
      <c r="N17" s="51"/>
      <c r="O17" s="205"/>
      <c r="P17" s="233"/>
      <c r="Q17" s="234"/>
    </row>
    <row r="18" spans="1:17" x14ac:dyDescent="0.25">
      <c r="A18" s="50">
        <v>8</v>
      </c>
      <c r="B18" s="62" t="s">
        <v>4</v>
      </c>
      <c r="C18" s="67"/>
      <c r="D18" s="62" t="s">
        <v>35</v>
      </c>
      <c r="E18" s="67"/>
      <c r="F18" s="50" t="s">
        <v>36</v>
      </c>
      <c r="G18" s="50">
        <v>457</v>
      </c>
      <c r="H18" s="50">
        <v>80861.58</v>
      </c>
      <c r="I18" s="204">
        <v>80861.58</v>
      </c>
      <c r="J18" s="178">
        <v>43046</v>
      </c>
      <c r="K18" s="50" t="s">
        <v>37</v>
      </c>
      <c r="L18" s="62" t="s">
        <v>25</v>
      </c>
      <c r="M18" s="67"/>
      <c r="N18" s="50" t="s">
        <v>14</v>
      </c>
      <c r="O18" s="226"/>
      <c r="P18" s="235"/>
      <c r="Q18" s="236"/>
    </row>
    <row r="19" spans="1:17" ht="39" customHeight="1" thickBot="1" x14ac:dyDescent="0.3">
      <c r="A19" s="51"/>
      <c r="B19" s="68"/>
      <c r="C19" s="69"/>
      <c r="D19" s="68"/>
      <c r="E19" s="69"/>
      <c r="F19" s="51"/>
      <c r="G19" s="51"/>
      <c r="H19" s="51"/>
      <c r="I19" s="205"/>
      <c r="J19" s="181"/>
      <c r="K19" s="51"/>
      <c r="L19" s="68"/>
      <c r="M19" s="69"/>
      <c r="N19" s="51"/>
      <c r="O19" s="205"/>
      <c r="P19" s="237"/>
      <c r="Q19" s="238"/>
    </row>
    <row r="20" spans="1:17" x14ac:dyDescent="0.25">
      <c r="A20" s="50">
        <v>9</v>
      </c>
      <c r="B20" s="62" t="s">
        <v>44</v>
      </c>
      <c r="C20" s="67"/>
      <c r="D20" s="62" t="s">
        <v>43</v>
      </c>
      <c r="E20" s="67"/>
      <c r="F20" s="50" t="s">
        <v>45</v>
      </c>
      <c r="G20" s="50">
        <v>290</v>
      </c>
      <c r="H20" s="182">
        <v>59766.1</v>
      </c>
      <c r="I20" s="206">
        <v>84237.16</v>
      </c>
      <c r="J20" s="178">
        <v>43046</v>
      </c>
      <c r="K20" s="50" t="s">
        <v>46</v>
      </c>
      <c r="L20" s="62" t="s">
        <v>25</v>
      </c>
      <c r="M20" s="67"/>
      <c r="N20" s="50" t="s">
        <v>14</v>
      </c>
      <c r="O20" s="226"/>
      <c r="P20" s="235"/>
      <c r="Q20" s="236"/>
    </row>
    <row r="21" spans="1:17" ht="71.25" customHeight="1" thickBot="1" x14ac:dyDescent="0.3">
      <c r="A21" s="51"/>
      <c r="B21" s="68"/>
      <c r="C21" s="69"/>
      <c r="D21" s="68"/>
      <c r="E21" s="69"/>
      <c r="F21" s="51"/>
      <c r="G21" s="51"/>
      <c r="H21" s="183"/>
      <c r="I21" s="207"/>
      <c r="J21" s="181"/>
      <c r="K21" s="51"/>
      <c r="L21" s="68"/>
      <c r="M21" s="69"/>
      <c r="N21" s="51"/>
      <c r="O21" s="205"/>
      <c r="P21" s="237"/>
      <c r="Q21" s="238"/>
    </row>
    <row r="22" spans="1:17" ht="32.25" thickBot="1" x14ac:dyDescent="0.3">
      <c r="A22" s="42">
        <v>10</v>
      </c>
      <c r="B22" s="184" t="str">
        <f>B43</f>
        <v>земельный участок (Коммунальное обслуживание)</v>
      </c>
      <c r="C22" s="185"/>
      <c r="D22" s="184" t="str">
        <f>D43</f>
        <v>с. Марково</v>
      </c>
      <c r="E22" s="185"/>
      <c r="F22" s="42" t="str">
        <f>F43</f>
        <v>90:13:000000:2747</v>
      </c>
      <c r="G22" s="42">
        <v>675</v>
      </c>
      <c r="H22" s="186">
        <v>1128448</v>
      </c>
      <c r="I22" s="208">
        <v>1128448</v>
      </c>
      <c r="J22" s="187">
        <f>J43</f>
        <v>43123</v>
      </c>
      <c r="K22" s="42" t="str">
        <f>K43</f>
        <v>90:13:000000:2747-90/090/2018-1</v>
      </c>
      <c r="L22" s="184" t="str">
        <f>L43</f>
        <v>Муниципальное образование Краснофлотское сельское поселение Советского района Республики Крым</v>
      </c>
      <c r="M22" s="185"/>
      <c r="N22" s="42" t="s">
        <v>14</v>
      </c>
      <c r="O22" s="239"/>
      <c r="P22" s="240"/>
      <c r="Q22" s="241"/>
    </row>
    <row r="23" spans="1:17" ht="15.75" customHeight="1" x14ac:dyDescent="0.25">
      <c r="A23" s="172">
        <v>11</v>
      </c>
      <c r="B23" s="62" t="s">
        <v>715</v>
      </c>
      <c r="C23" s="67"/>
      <c r="D23" s="62" t="s">
        <v>47</v>
      </c>
      <c r="E23" s="67"/>
      <c r="F23" s="50" t="s">
        <v>54</v>
      </c>
      <c r="G23" s="50">
        <v>10636</v>
      </c>
      <c r="H23" s="182">
        <v>0</v>
      </c>
      <c r="I23" s="206">
        <v>4364714.83</v>
      </c>
      <c r="J23" s="178">
        <v>43046</v>
      </c>
      <c r="K23" s="50" t="s">
        <v>55</v>
      </c>
      <c r="L23" s="62" t="s">
        <v>25</v>
      </c>
      <c r="M23" s="67"/>
      <c r="N23" s="50" t="s">
        <v>14</v>
      </c>
      <c r="O23" s="226"/>
      <c r="P23" s="231"/>
      <c r="Q23" s="232"/>
    </row>
    <row r="24" spans="1:17" ht="31.5" customHeight="1" thickBot="1" x14ac:dyDescent="0.3">
      <c r="A24" s="51"/>
      <c r="B24" s="68"/>
      <c r="C24" s="69"/>
      <c r="D24" s="68"/>
      <c r="E24" s="69"/>
      <c r="F24" s="51"/>
      <c r="G24" s="51"/>
      <c r="H24" s="183"/>
      <c r="I24" s="207"/>
      <c r="J24" s="181"/>
      <c r="K24" s="51"/>
      <c r="L24" s="68"/>
      <c r="M24" s="69"/>
      <c r="N24" s="51"/>
      <c r="O24" s="205"/>
      <c r="P24" s="233"/>
      <c r="Q24" s="234"/>
    </row>
    <row r="25" spans="1:17" x14ac:dyDescent="0.25">
      <c r="A25" s="50">
        <v>12</v>
      </c>
      <c r="B25" s="62" t="s">
        <v>715</v>
      </c>
      <c r="C25" s="67"/>
      <c r="D25" s="62" t="s">
        <v>47</v>
      </c>
      <c r="E25" s="67"/>
      <c r="F25" s="50" t="s">
        <v>48</v>
      </c>
      <c r="G25" s="50">
        <v>880</v>
      </c>
      <c r="H25" s="182">
        <v>155707.20000000001</v>
      </c>
      <c r="I25" s="206">
        <v>601878.68000000005</v>
      </c>
      <c r="J25" s="178">
        <v>43046</v>
      </c>
      <c r="K25" s="50" t="s">
        <v>49</v>
      </c>
      <c r="L25" s="62" t="s">
        <v>25</v>
      </c>
      <c r="M25" s="67"/>
      <c r="N25" s="50" t="s">
        <v>14</v>
      </c>
      <c r="O25" s="226"/>
      <c r="P25" s="235"/>
      <c r="Q25" s="236"/>
    </row>
    <row r="26" spans="1:17" ht="15.75" thickBot="1" x14ac:dyDescent="0.3">
      <c r="A26" s="51"/>
      <c r="B26" s="68"/>
      <c r="C26" s="69"/>
      <c r="D26" s="68"/>
      <c r="E26" s="69"/>
      <c r="F26" s="51"/>
      <c r="G26" s="51"/>
      <c r="H26" s="183"/>
      <c r="I26" s="207"/>
      <c r="J26" s="181"/>
      <c r="K26" s="51"/>
      <c r="L26" s="68"/>
      <c r="M26" s="69"/>
      <c r="N26" s="51"/>
      <c r="O26" s="205"/>
      <c r="P26" s="237"/>
      <c r="Q26" s="238"/>
    </row>
    <row r="27" spans="1:17" x14ac:dyDescent="0.25">
      <c r="A27" s="50">
        <v>13</v>
      </c>
      <c r="B27" s="62" t="s">
        <v>50</v>
      </c>
      <c r="C27" s="67"/>
      <c r="D27" s="62" t="s">
        <v>51</v>
      </c>
      <c r="E27" s="67"/>
      <c r="F27" s="50" t="s">
        <v>52</v>
      </c>
      <c r="G27" s="50">
        <v>8449</v>
      </c>
      <c r="H27" s="50">
        <v>1229413.99</v>
      </c>
      <c r="I27" s="204">
        <v>3640593.21</v>
      </c>
      <c r="J27" s="178">
        <v>43046</v>
      </c>
      <c r="K27" s="50" t="s">
        <v>53</v>
      </c>
      <c r="L27" s="62" t="s">
        <v>25</v>
      </c>
      <c r="M27" s="67"/>
      <c r="N27" s="50" t="s">
        <v>14</v>
      </c>
      <c r="O27" s="226"/>
      <c r="P27" s="235"/>
      <c r="Q27" s="236"/>
    </row>
    <row r="28" spans="1:17" ht="15.75" thickBot="1" x14ac:dyDescent="0.3">
      <c r="A28" s="51"/>
      <c r="B28" s="68"/>
      <c r="C28" s="69"/>
      <c r="D28" s="68"/>
      <c r="E28" s="69"/>
      <c r="F28" s="51"/>
      <c r="G28" s="51"/>
      <c r="H28" s="51"/>
      <c r="I28" s="205"/>
      <c r="J28" s="181"/>
      <c r="K28" s="51"/>
      <c r="L28" s="68"/>
      <c r="M28" s="69"/>
      <c r="N28" s="51"/>
      <c r="O28" s="205"/>
      <c r="P28" s="237"/>
      <c r="Q28" s="238"/>
    </row>
    <row r="29" spans="1:17" x14ac:dyDescent="0.25">
      <c r="A29" s="50">
        <v>14</v>
      </c>
      <c r="B29" s="62" t="s">
        <v>50</v>
      </c>
      <c r="C29" s="67"/>
      <c r="D29" s="62" t="s">
        <v>56</v>
      </c>
      <c r="E29" s="67"/>
      <c r="F29" s="50" t="s">
        <v>57</v>
      </c>
      <c r="G29" s="50">
        <v>3671</v>
      </c>
      <c r="H29" s="50">
        <v>705052.26</v>
      </c>
      <c r="I29" s="204">
        <v>1752247.36</v>
      </c>
      <c r="J29" s="178">
        <v>43046</v>
      </c>
      <c r="K29" s="50" t="s">
        <v>58</v>
      </c>
      <c r="L29" s="62" t="s">
        <v>25</v>
      </c>
      <c r="M29" s="67"/>
      <c r="N29" s="50" t="s">
        <v>14</v>
      </c>
      <c r="O29" s="226"/>
      <c r="P29" s="235"/>
      <c r="Q29" s="236"/>
    </row>
    <row r="30" spans="1:17" ht="15.75" thickBot="1" x14ac:dyDescent="0.3">
      <c r="A30" s="51"/>
      <c r="B30" s="68"/>
      <c r="C30" s="69"/>
      <c r="D30" s="68"/>
      <c r="E30" s="69"/>
      <c r="F30" s="51"/>
      <c r="G30" s="51"/>
      <c r="H30" s="51"/>
      <c r="I30" s="205"/>
      <c r="J30" s="181"/>
      <c r="K30" s="51"/>
      <c r="L30" s="68"/>
      <c r="M30" s="69"/>
      <c r="N30" s="51"/>
      <c r="O30" s="205"/>
      <c r="P30" s="237"/>
      <c r="Q30" s="238"/>
    </row>
    <row r="31" spans="1:17" x14ac:dyDescent="0.25">
      <c r="A31" s="50">
        <v>15</v>
      </c>
      <c r="B31" s="62" t="s">
        <v>50</v>
      </c>
      <c r="C31" s="67"/>
      <c r="D31" s="62" t="s">
        <v>59</v>
      </c>
      <c r="E31" s="67"/>
      <c r="F31" s="50" t="s">
        <v>60</v>
      </c>
      <c r="G31" s="50">
        <v>4808</v>
      </c>
      <c r="H31" s="50">
        <v>990880.72</v>
      </c>
      <c r="I31" s="204">
        <v>2269116.69</v>
      </c>
      <c r="J31" s="178">
        <v>43046</v>
      </c>
      <c r="K31" s="50" t="s">
        <v>61</v>
      </c>
      <c r="L31" s="62" t="s">
        <v>25</v>
      </c>
      <c r="M31" s="67"/>
      <c r="N31" s="50" t="s">
        <v>14</v>
      </c>
      <c r="O31" s="226"/>
      <c r="P31" s="235"/>
      <c r="Q31" s="236"/>
    </row>
    <row r="32" spans="1:17" ht="15.75" thickBot="1" x14ac:dyDescent="0.3">
      <c r="A32" s="51"/>
      <c r="B32" s="68"/>
      <c r="C32" s="69"/>
      <c r="D32" s="68"/>
      <c r="E32" s="69"/>
      <c r="F32" s="51"/>
      <c r="G32" s="51"/>
      <c r="H32" s="51"/>
      <c r="I32" s="205"/>
      <c r="J32" s="181"/>
      <c r="K32" s="51"/>
      <c r="L32" s="68"/>
      <c r="M32" s="69"/>
      <c r="N32" s="51"/>
      <c r="O32" s="205"/>
      <c r="P32" s="237"/>
      <c r="Q32" s="238"/>
    </row>
    <row r="33" spans="1:17" x14ac:dyDescent="0.25">
      <c r="A33" s="50">
        <v>16</v>
      </c>
      <c r="B33" s="62" t="s">
        <v>66</v>
      </c>
      <c r="C33" s="67"/>
      <c r="D33" s="62" t="s">
        <v>67</v>
      </c>
      <c r="E33" s="67"/>
      <c r="F33" s="50" t="s">
        <v>68</v>
      </c>
      <c r="G33" s="50">
        <v>94</v>
      </c>
      <c r="H33" s="50">
        <v>16632.36</v>
      </c>
      <c r="I33" s="204">
        <v>27860.71</v>
      </c>
      <c r="J33" s="178">
        <v>43046</v>
      </c>
      <c r="K33" s="50" t="s">
        <v>69</v>
      </c>
      <c r="L33" s="62" t="s">
        <v>25</v>
      </c>
      <c r="M33" s="67"/>
      <c r="N33" s="50" t="s">
        <v>14</v>
      </c>
      <c r="O33" s="226"/>
      <c r="P33" s="235"/>
      <c r="Q33" s="236"/>
    </row>
    <row r="34" spans="1:17" ht="15.75" thickBot="1" x14ac:dyDescent="0.3">
      <c r="A34" s="51"/>
      <c r="B34" s="68"/>
      <c r="C34" s="69"/>
      <c r="D34" s="68"/>
      <c r="E34" s="69"/>
      <c r="F34" s="51"/>
      <c r="G34" s="51"/>
      <c r="H34" s="51"/>
      <c r="I34" s="205"/>
      <c r="J34" s="51"/>
      <c r="K34" s="51"/>
      <c r="L34" s="68"/>
      <c r="M34" s="69"/>
      <c r="N34" s="51"/>
      <c r="O34" s="205"/>
      <c r="P34" s="237"/>
      <c r="Q34" s="238"/>
    </row>
    <row r="35" spans="1:17" x14ac:dyDescent="0.25">
      <c r="A35" s="50">
        <v>17</v>
      </c>
      <c r="B35" s="62" t="s">
        <v>352</v>
      </c>
      <c r="C35" s="67"/>
      <c r="D35" s="62" t="s">
        <v>47</v>
      </c>
      <c r="E35" s="67"/>
      <c r="F35" s="50" t="s">
        <v>70</v>
      </c>
      <c r="G35" s="50">
        <v>393</v>
      </c>
      <c r="H35" s="182">
        <v>11316</v>
      </c>
      <c r="I35" s="206">
        <v>133953.72</v>
      </c>
      <c r="J35" s="178">
        <v>43047</v>
      </c>
      <c r="K35" s="50" t="s">
        <v>71</v>
      </c>
      <c r="L35" s="62" t="s">
        <v>25</v>
      </c>
      <c r="M35" s="67"/>
      <c r="N35" s="50" t="s">
        <v>14</v>
      </c>
      <c r="O35" s="226"/>
      <c r="P35" s="235"/>
      <c r="Q35" s="236"/>
    </row>
    <row r="36" spans="1:17" ht="15.75" thickBot="1" x14ac:dyDescent="0.3">
      <c r="A36" s="51"/>
      <c r="B36" s="68"/>
      <c r="C36" s="69"/>
      <c r="D36" s="68"/>
      <c r="E36" s="69"/>
      <c r="F36" s="51"/>
      <c r="G36" s="51"/>
      <c r="H36" s="183"/>
      <c r="I36" s="207"/>
      <c r="J36" s="181"/>
      <c r="K36" s="51"/>
      <c r="L36" s="68"/>
      <c r="M36" s="69"/>
      <c r="N36" s="51"/>
      <c r="O36" s="205"/>
      <c r="P36" s="237"/>
      <c r="Q36" s="238"/>
    </row>
    <row r="37" spans="1:17" x14ac:dyDescent="0.25">
      <c r="A37" s="50">
        <v>18</v>
      </c>
      <c r="B37" s="62" t="s">
        <v>354</v>
      </c>
      <c r="C37" s="67"/>
      <c r="D37" s="62" t="s">
        <v>47</v>
      </c>
      <c r="E37" s="67"/>
      <c r="F37" s="50" t="s">
        <v>72</v>
      </c>
      <c r="G37" s="50">
        <v>2316</v>
      </c>
      <c r="H37" s="50">
        <v>1199595.3600000001</v>
      </c>
      <c r="I37" s="204">
        <v>686440.58</v>
      </c>
      <c r="J37" s="178">
        <v>43047</v>
      </c>
      <c r="K37" s="50" t="s">
        <v>73</v>
      </c>
      <c r="L37" s="62" t="s">
        <v>25</v>
      </c>
      <c r="M37" s="67"/>
      <c r="N37" s="50" t="s">
        <v>14</v>
      </c>
      <c r="O37" s="226"/>
      <c r="P37" s="235"/>
      <c r="Q37" s="236"/>
    </row>
    <row r="38" spans="1:17" ht="15.75" thickBot="1" x14ac:dyDescent="0.3">
      <c r="A38" s="51"/>
      <c r="B38" s="68"/>
      <c r="C38" s="69"/>
      <c r="D38" s="68"/>
      <c r="E38" s="69"/>
      <c r="F38" s="51"/>
      <c r="G38" s="51"/>
      <c r="H38" s="51"/>
      <c r="I38" s="205"/>
      <c r="J38" s="181"/>
      <c r="K38" s="51"/>
      <c r="L38" s="68"/>
      <c r="M38" s="69"/>
      <c r="N38" s="51"/>
      <c r="O38" s="205"/>
      <c r="P38" s="237"/>
      <c r="Q38" s="238"/>
    </row>
    <row r="39" spans="1:17" x14ac:dyDescent="0.25">
      <c r="A39" s="50">
        <v>19</v>
      </c>
      <c r="B39" s="62" t="s">
        <v>384</v>
      </c>
      <c r="C39" s="67"/>
      <c r="D39" s="62" t="s">
        <v>346</v>
      </c>
      <c r="E39" s="67"/>
      <c r="F39" s="50" t="s">
        <v>347</v>
      </c>
      <c r="G39" s="50">
        <v>1006</v>
      </c>
      <c r="H39" s="182">
        <v>69537.42</v>
      </c>
      <c r="I39" s="206">
        <v>342894.26</v>
      </c>
      <c r="J39" s="178">
        <v>43059</v>
      </c>
      <c r="K39" s="50" t="s">
        <v>348</v>
      </c>
      <c r="L39" s="62" t="s">
        <v>25</v>
      </c>
      <c r="M39" s="67"/>
      <c r="N39" s="50" t="s">
        <v>14</v>
      </c>
      <c r="O39" s="226"/>
      <c r="P39" s="235"/>
      <c r="Q39" s="236"/>
    </row>
    <row r="40" spans="1:17" ht="15.75" thickBot="1" x14ac:dyDescent="0.3">
      <c r="A40" s="51"/>
      <c r="B40" s="68"/>
      <c r="C40" s="69"/>
      <c r="D40" s="68"/>
      <c r="E40" s="69"/>
      <c r="F40" s="51"/>
      <c r="G40" s="51"/>
      <c r="H40" s="183"/>
      <c r="I40" s="207"/>
      <c r="J40" s="181"/>
      <c r="K40" s="51"/>
      <c r="L40" s="68"/>
      <c r="M40" s="69"/>
      <c r="N40" s="51"/>
      <c r="O40" s="205"/>
      <c r="P40" s="237"/>
      <c r="Q40" s="238"/>
    </row>
    <row r="41" spans="1:17" x14ac:dyDescent="0.25">
      <c r="A41" s="50">
        <v>20</v>
      </c>
      <c r="B41" s="62" t="s">
        <v>5</v>
      </c>
      <c r="C41" s="67"/>
      <c r="D41" s="62" t="s">
        <v>86</v>
      </c>
      <c r="E41" s="67"/>
      <c r="F41" s="50" t="s">
        <v>78</v>
      </c>
      <c r="G41" s="50">
        <v>1341</v>
      </c>
      <c r="H41" s="50">
        <v>276366.69</v>
      </c>
      <c r="I41" s="204">
        <v>1128375.6200000001</v>
      </c>
      <c r="J41" s="178">
        <v>43081</v>
      </c>
      <c r="K41" s="50" t="s">
        <v>79</v>
      </c>
      <c r="L41" s="62" t="s">
        <v>25</v>
      </c>
      <c r="M41" s="67"/>
      <c r="N41" s="50" t="s">
        <v>14</v>
      </c>
      <c r="O41" s="226" t="s">
        <v>318</v>
      </c>
      <c r="P41" s="227" t="s">
        <v>29</v>
      </c>
      <c r="Q41" s="228"/>
    </row>
    <row r="42" spans="1:17" ht="15.75" thickBot="1" x14ac:dyDescent="0.3">
      <c r="A42" s="51"/>
      <c r="B42" s="68"/>
      <c r="C42" s="69"/>
      <c r="D42" s="68"/>
      <c r="E42" s="69"/>
      <c r="F42" s="51"/>
      <c r="G42" s="51"/>
      <c r="H42" s="51"/>
      <c r="I42" s="205"/>
      <c r="J42" s="181"/>
      <c r="K42" s="51"/>
      <c r="L42" s="68"/>
      <c r="M42" s="69"/>
      <c r="N42" s="51"/>
      <c r="O42" s="205"/>
      <c r="P42" s="229"/>
      <c r="Q42" s="230"/>
    </row>
    <row r="43" spans="1:17" x14ac:dyDescent="0.25">
      <c r="A43" s="50">
        <v>21</v>
      </c>
      <c r="B43" s="188" t="s">
        <v>94</v>
      </c>
      <c r="C43" s="189"/>
      <c r="D43" s="62" t="s">
        <v>95</v>
      </c>
      <c r="E43" s="67"/>
      <c r="F43" s="50" t="s">
        <v>96</v>
      </c>
      <c r="G43" s="50">
        <v>675</v>
      </c>
      <c r="H43" s="50">
        <v>469550.25</v>
      </c>
      <c r="I43" s="204">
        <v>196069.24</v>
      </c>
      <c r="J43" s="178">
        <v>43123</v>
      </c>
      <c r="K43" s="50" t="s">
        <v>97</v>
      </c>
      <c r="L43" s="62" t="s">
        <v>25</v>
      </c>
      <c r="M43" s="67"/>
      <c r="N43" s="50" t="s">
        <v>14</v>
      </c>
      <c r="O43" s="242"/>
      <c r="P43" s="243"/>
      <c r="Q43" s="244"/>
    </row>
    <row r="44" spans="1:17" ht="29.25" customHeight="1" thickBot="1" x14ac:dyDescent="0.3">
      <c r="A44" s="51"/>
      <c r="B44" s="190"/>
      <c r="C44" s="191"/>
      <c r="D44" s="68"/>
      <c r="E44" s="69"/>
      <c r="F44" s="51"/>
      <c r="G44" s="51"/>
      <c r="H44" s="51"/>
      <c r="I44" s="205"/>
      <c r="J44" s="181"/>
      <c r="K44" s="51"/>
      <c r="L44" s="68"/>
      <c r="M44" s="69"/>
      <c r="N44" s="51"/>
      <c r="O44" s="205"/>
      <c r="P44" s="245"/>
      <c r="Q44" s="246"/>
    </row>
    <row r="45" spans="1:17" x14ac:dyDescent="0.25">
      <c r="A45" s="50">
        <v>22</v>
      </c>
      <c r="B45" s="62" t="s">
        <v>17</v>
      </c>
      <c r="C45" s="67"/>
      <c r="D45" s="62" t="s">
        <v>99</v>
      </c>
      <c r="E45" s="67"/>
      <c r="F45" s="50" t="s">
        <v>98</v>
      </c>
      <c r="G45" s="50">
        <v>2500</v>
      </c>
      <c r="H45" s="50">
        <v>275723.96000000002</v>
      </c>
      <c r="I45" s="204">
        <v>1852760.87</v>
      </c>
      <c r="J45" s="178">
        <v>43133</v>
      </c>
      <c r="K45" s="50" t="s">
        <v>100</v>
      </c>
      <c r="L45" s="62" t="s">
        <v>25</v>
      </c>
      <c r="M45" s="67"/>
      <c r="N45" s="50" t="s">
        <v>14</v>
      </c>
      <c r="O45" s="226" t="s">
        <v>322</v>
      </c>
      <c r="P45" s="247" t="s">
        <v>29</v>
      </c>
      <c r="Q45" s="236"/>
    </row>
    <row r="46" spans="1:17" ht="15.75" thickBot="1" x14ac:dyDescent="0.3">
      <c r="A46" s="51"/>
      <c r="B46" s="68"/>
      <c r="C46" s="69"/>
      <c r="D46" s="68"/>
      <c r="E46" s="69"/>
      <c r="F46" s="51"/>
      <c r="G46" s="51"/>
      <c r="H46" s="51"/>
      <c r="I46" s="205"/>
      <c r="J46" s="181"/>
      <c r="K46" s="51"/>
      <c r="L46" s="68"/>
      <c r="M46" s="69"/>
      <c r="N46" s="51"/>
      <c r="O46" s="205"/>
      <c r="P46" s="237"/>
      <c r="Q46" s="238"/>
    </row>
    <row r="47" spans="1:17" ht="46.5" customHeight="1" thickBot="1" x14ac:dyDescent="0.3">
      <c r="A47" s="48">
        <v>23</v>
      </c>
      <c r="B47" s="184" t="str">
        <f>B37</f>
        <v>земельный участок (коммунальное обслуживание) (скважина) возле школы</v>
      </c>
      <c r="C47" s="185"/>
      <c r="D47" s="184" t="str">
        <f t="shared" ref="D47:L47" si="0">D37</f>
        <v>с. Краснофлотское</v>
      </c>
      <c r="E47" s="185"/>
      <c r="F47" s="48" t="str">
        <f t="shared" si="0"/>
        <v>90:13:060601:1389</v>
      </c>
      <c r="G47" s="48">
        <f t="shared" si="0"/>
        <v>2316</v>
      </c>
      <c r="H47" s="192">
        <v>20996</v>
      </c>
      <c r="I47" s="209">
        <v>20996</v>
      </c>
      <c r="J47" s="193">
        <f t="shared" si="0"/>
        <v>43047</v>
      </c>
      <c r="K47" s="48" t="str">
        <f t="shared" si="0"/>
        <v>90:13:060601:1389-90/090/2017-1</v>
      </c>
      <c r="L47" s="184" t="str">
        <f t="shared" si="0"/>
        <v>Муниципальное образование Краснофлотское сельское поселение Советского района Республики Крым</v>
      </c>
      <c r="M47" s="185"/>
      <c r="N47" s="48" t="s">
        <v>14</v>
      </c>
      <c r="O47" s="248"/>
      <c r="P47" s="249"/>
      <c r="Q47" s="250"/>
    </row>
    <row r="48" spans="1:17" x14ac:dyDescent="0.25">
      <c r="A48" s="50">
        <v>24</v>
      </c>
      <c r="B48" s="62" t="s">
        <v>94</v>
      </c>
      <c r="C48" s="67"/>
      <c r="D48" s="62" t="s">
        <v>112</v>
      </c>
      <c r="E48" s="67"/>
      <c r="F48" s="50" t="s">
        <v>111</v>
      </c>
      <c r="G48" s="50">
        <v>544</v>
      </c>
      <c r="H48" s="182">
        <v>79157.440000000002</v>
      </c>
      <c r="I48" s="206">
        <v>161236.47</v>
      </c>
      <c r="J48" s="178">
        <v>43140</v>
      </c>
      <c r="K48" s="50" t="s">
        <v>105</v>
      </c>
      <c r="L48" s="62" t="s">
        <v>25</v>
      </c>
      <c r="M48" s="67"/>
      <c r="N48" s="50" t="s">
        <v>14</v>
      </c>
      <c r="O48" s="226"/>
      <c r="P48" s="251"/>
      <c r="Q48" s="252"/>
    </row>
    <row r="49" spans="1:17" ht="15.75" thickBot="1" x14ac:dyDescent="0.3">
      <c r="A49" s="51"/>
      <c r="B49" s="68"/>
      <c r="C49" s="69"/>
      <c r="D49" s="68"/>
      <c r="E49" s="69"/>
      <c r="F49" s="51"/>
      <c r="G49" s="51"/>
      <c r="H49" s="183"/>
      <c r="I49" s="207"/>
      <c r="J49" s="181"/>
      <c r="K49" s="51"/>
      <c r="L49" s="68"/>
      <c r="M49" s="69"/>
      <c r="N49" s="51"/>
      <c r="O49" s="205"/>
      <c r="P49" s="253"/>
      <c r="Q49" s="254"/>
    </row>
    <row r="50" spans="1:17" x14ac:dyDescent="0.25">
      <c r="A50" s="50">
        <v>25</v>
      </c>
      <c r="B50" s="62" t="s">
        <v>114</v>
      </c>
      <c r="C50" s="67"/>
      <c r="D50" s="62" t="s">
        <v>115</v>
      </c>
      <c r="E50" s="67"/>
      <c r="F50" s="50" t="s">
        <v>116</v>
      </c>
      <c r="G50" s="50">
        <v>516</v>
      </c>
      <c r="H50" s="50">
        <v>91301.04</v>
      </c>
      <c r="I50" s="204">
        <v>175855.28</v>
      </c>
      <c r="J50" s="178">
        <v>43179</v>
      </c>
      <c r="K50" s="50" t="s">
        <v>117</v>
      </c>
      <c r="L50" s="62" t="s">
        <v>25</v>
      </c>
      <c r="M50" s="67"/>
      <c r="N50" s="50" t="s">
        <v>14</v>
      </c>
      <c r="O50" s="226"/>
      <c r="P50" s="251"/>
      <c r="Q50" s="252"/>
    </row>
    <row r="51" spans="1:17" ht="43.5" customHeight="1" thickBot="1" x14ac:dyDescent="0.3">
      <c r="A51" s="51"/>
      <c r="B51" s="68"/>
      <c r="C51" s="69"/>
      <c r="D51" s="68"/>
      <c r="E51" s="69"/>
      <c r="F51" s="51"/>
      <c r="G51" s="51"/>
      <c r="H51" s="51"/>
      <c r="I51" s="205"/>
      <c r="J51" s="181"/>
      <c r="K51" s="51"/>
      <c r="L51" s="68"/>
      <c r="M51" s="69"/>
      <c r="N51" s="51"/>
      <c r="O51" s="205"/>
      <c r="P51" s="253"/>
      <c r="Q51" s="254"/>
    </row>
    <row r="52" spans="1:17" x14ac:dyDescent="0.25">
      <c r="A52" s="50">
        <v>26</v>
      </c>
      <c r="B52" s="62" t="s">
        <v>121</v>
      </c>
      <c r="C52" s="67"/>
      <c r="D52" s="62" t="s">
        <v>119</v>
      </c>
      <c r="E52" s="67"/>
      <c r="F52" s="50" t="s">
        <v>120</v>
      </c>
      <c r="G52" s="50">
        <v>1752</v>
      </c>
      <c r="H52" s="50">
        <v>361069.68</v>
      </c>
      <c r="I52" s="204">
        <v>552615.77</v>
      </c>
      <c r="J52" s="178">
        <v>43252</v>
      </c>
      <c r="K52" s="50" t="s">
        <v>118</v>
      </c>
      <c r="L52" s="62" t="s">
        <v>25</v>
      </c>
      <c r="M52" s="67"/>
      <c r="N52" s="50" t="s">
        <v>14</v>
      </c>
      <c r="O52" s="226"/>
      <c r="P52" s="251"/>
      <c r="Q52" s="252"/>
    </row>
    <row r="53" spans="1:17" ht="37.5" customHeight="1" thickBot="1" x14ac:dyDescent="0.3">
      <c r="A53" s="51"/>
      <c r="B53" s="68"/>
      <c r="C53" s="69"/>
      <c r="D53" s="68"/>
      <c r="E53" s="69"/>
      <c r="F53" s="51"/>
      <c r="G53" s="51"/>
      <c r="H53" s="51"/>
      <c r="I53" s="205"/>
      <c r="J53" s="181"/>
      <c r="K53" s="51"/>
      <c r="L53" s="68"/>
      <c r="M53" s="69"/>
      <c r="N53" s="51"/>
      <c r="O53" s="205"/>
      <c r="P53" s="253"/>
      <c r="Q53" s="254"/>
    </row>
    <row r="54" spans="1:17" x14ac:dyDescent="0.25">
      <c r="A54" s="50">
        <v>27</v>
      </c>
      <c r="B54" s="62" t="s">
        <v>122</v>
      </c>
      <c r="C54" s="67"/>
      <c r="D54" s="62" t="s">
        <v>123</v>
      </c>
      <c r="E54" s="67"/>
      <c r="F54" s="50" t="s">
        <v>124</v>
      </c>
      <c r="G54" s="50">
        <v>204</v>
      </c>
      <c r="H54" s="182">
        <v>90239.4</v>
      </c>
      <c r="I54" s="206">
        <v>307760.36</v>
      </c>
      <c r="J54" s="178">
        <v>43243</v>
      </c>
      <c r="K54" s="50" t="s">
        <v>125</v>
      </c>
      <c r="L54" s="62" t="s">
        <v>25</v>
      </c>
      <c r="M54" s="67"/>
      <c r="N54" s="50" t="s">
        <v>14</v>
      </c>
      <c r="O54" s="226"/>
      <c r="P54" s="251"/>
      <c r="Q54" s="252"/>
    </row>
    <row r="55" spans="1:17" ht="15.75" thickBot="1" x14ac:dyDescent="0.3">
      <c r="A55" s="51"/>
      <c r="B55" s="68"/>
      <c r="C55" s="69"/>
      <c r="D55" s="68"/>
      <c r="E55" s="69"/>
      <c r="F55" s="51"/>
      <c r="G55" s="51"/>
      <c r="H55" s="183"/>
      <c r="I55" s="207"/>
      <c r="J55" s="181"/>
      <c r="K55" s="51"/>
      <c r="L55" s="68"/>
      <c r="M55" s="69"/>
      <c r="N55" s="51"/>
      <c r="O55" s="205"/>
      <c r="P55" s="253"/>
      <c r="Q55" s="254"/>
    </row>
    <row r="56" spans="1:17" x14ac:dyDescent="0.25">
      <c r="A56" s="50">
        <v>28</v>
      </c>
      <c r="B56" s="62" t="s">
        <v>5</v>
      </c>
      <c r="C56" s="67"/>
      <c r="D56" s="62" t="s">
        <v>126</v>
      </c>
      <c r="E56" s="67"/>
      <c r="F56" s="50" t="s">
        <v>127</v>
      </c>
      <c r="G56" s="50">
        <v>2356</v>
      </c>
      <c r="H56" s="50">
        <v>416870.64</v>
      </c>
      <c r="I56" s="204">
        <v>2074200.41</v>
      </c>
      <c r="J56" s="178">
        <v>43391</v>
      </c>
      <c r="K56" s="50" t="s">
        <v>128</v>
      </c>
      <c r="L56" s="62" t="s">
        <v>25</v>
      </c>
      <c r="M56" s="67"/>
      <c r="N56" s="50" t="s">
        <v>14</v>
      </c>
      <c r="O56" s="226"/>
      <c r="P56" s="251"/>
      <c r="Q56" s="252"/>
    </row>
    <row r="57" spans="1:17" ht="15.75" thickBot="1" x14ac:dyDescent="0.3">
      <c r="A57" s="51"/>
      <c r="B57" s="68"/>
      <c r="C57" s="69"/>
      <c r="D57" s="68"/>
      <c r="E57" s="69"/>
      <c r="F57" s="51"/>
      <c r="G57" s="51"/>
      <c r="H57" s="51"/>
      <c r="I57" s="205"/>
      <c r="J57" s="181"/>
      <c r="K57" s="51"/>
      <c r="L57" s="68"/>
      <c r="M57" s="69"/>
      <c r="N57" s="51"/>
      <c r="O57" s="205"/>
      <c r="P57" s="253"/>
      <c r="Q57" s="254"/>
    </row>
    <row r="58" spans="1:17" x14ac:dyDescent="0.25">
      <c r="A58" s="50">
        <v>29</v>
      </c>
      <c r="B58" s="62" t="s">
        <v>94</v>
      </c>
      <c r="C58" s="67"/>
      <c r="D58" s="62" t="s">
        <v>56</v>
      </c>
      <c r="E58" s="67"/>
      <c r="F58" s="50" t="s">
        <v>129</v>
      </c>
      <c r="G58" s="50">
        <v>900</v>
      </c>
      <c r="H58" s="182">
        <v>488052</v>
      </c>
      <c r="I58" s="206">
        <v>287221.77</v>
      </c>
      <c r="J58" s="178">
        <v>43474</v>
      </c>
      <c r="K58" s="50" t="s">
        <v>130</v>
      </c>
      <c r="L58" s="62" t="s">
        <v>25</v>
      </c>
      <c r="M58" s="67"/>
      <c r="N58" s="50" t="s">
        <v>14</v>
      </c>
      <c r="O58" s="226"/>
      <c r="P58" s="251"/>
      <c r="Q58" s="252"/>
    </row>
    <row r="59" spans="1:17" ht="15.75" thickBot="1" x14ac:dyDescent="0.3">
      <c r="A59" s="51"/>
      <c r="B59" s="68"/>
      <c r="C59" s="69"/>
      <c r="D59" s="68"/>
      <c r="E59" s="69"/>
      <c r="F59" s="51"/>
      <c r="G59" s="51"/>
      <c r="H59" s="183"/>
      <c r="I59" s="207"/>
      <c r="J59" s="181"/>
      <c r="K59" s="51"/>
      <c r="L59" s="68"/>
      <c r="M59" s="69"/>
      <c r="N59" s="51"/>
      <c r="O59" s="205"/>
      <c r="P59" s="253"/>
      <c r="Q59" s="254"/>
    </row>
    <row r="60" spans="1:17" x14ac:dyDescent="0.25">
      <c r="A60" s="50">
        <v>30</v>
      </c>
      <c r="B60" s="62" t="s">
        <v>134</v>
      </c>
      <c r="C60" s="67"/>
      <c r="D60" s="62" t="s">
        <v>131</v>
      </c>
      <c r="E60" s="67"/>
      <c r="F60" s="50" t="s">
        <v>132</v>
      </c>
      <c r="G60" s="50">
        <v>1600</v>
      </c>
      <c r="H60" s="182">
        <v>684848</v>
      </c>
      <c r="I60" s="206">
        <v>545287.69999999995</v>
      </c>
      <c r="J60" s="178">
        <v>43496</v>
      </c>
      <c r="K60" s="50" t="s">
        <v>133</v>
      </c>
      <c r="L60" s="62" t="s">
        <v>25</v>
      </c>
      <c r="M60" s="67"/>
      <c r="N60" s="50" t="s">
        <v>14</v>
      </c>
      <c r="O60" s="226"/>
      <c r="P60" s="251"/>
      <c r="Q60" s="252"/>
    </row>
    <row r="61" spans="1:17" ht="48.75" customHeight="1" thickBot="1" x14ac:dyDescent="0.3">
      <c r="A61" s="51"/>
      <c r="B61" s="68"/>
      <c r="C61" s="69"/>
      <c r="D61" s="68"/>
      <c r="E61" s="69"/>
      <c r="F61" s="51"/>
      <c r="G61" s="51"/>
      <c r="H61" s="183"/>
      <c r="I61" s="207"/>
      <c r="J61" s="181"/>
      <c r="K61" s="51"/>
      <c r="L61" s="68"/>
      <c r="M61" s="69"/>
      <c r="N61" s="51"/>
      <c r="O61" s="205"/>
      <c r="P61" s="253"/>
      <c r="Q61" s="254"/>
    </row>
    <row r="62" spans="1:17" x14ac:dyDescent="0.25">
      <c r="A62" s="50">
        <v>31</v>
      </c>
      <c r="B62" s="62" t="s">
        <v>137</v>
      </c>
      <c r="C62" s="67"/>
      <c r="D62" s="62" t="s">
        <v>138</v>
      </c>
      <c r="E62" s="67"/>
      <c r="F62" s="50" t="s">
        <v>135</v>
      </c>
      <c r="G62" s="50">
        <v>455</v>
      </c>
      <c r="H62" s="182">
        <v>455</v>
      </c>
      <c r="I62" s="206">
        <v>686426.33</v>
      </c>
      <c r="J62" s="178">
        <v>43496</v>
      </c>
      <c r="K62" s="50" t="s">
        <v>136</v>
      </c>
      <c r="L62" s="62" t="s">
        <v>25</v>
      </c>
      <c r="M62" s="67"/>
      <c r="N62" s="50" t="s">
        <v>14</v>
      </c>
      <c r="O62" s="226" t="s">
        <v>342</v>
      </c>
      <c r="P62" s="247" t="s">
        <v>317</v>
      </c>
      <c r="Q62" s="236"/>
    </row>
    <row r="63" spans="1:17" ht="23.25" customHeight="1" thickBot="1" x14ac:dyDescent="0.3">
      <c r="A63" s="51"/>
      <c r="B63" s="68"/>
      <c r="C63" s="69"/>
      <c r="D63" s="68"/>
      <c r="E63" s="69"/>
      <c r="F63" s="51"/>
      <c r="G63" s="51"/>
      <c r="H63" s="183"/>
      <c r="I63" s="207"/>
      <c r="J63" s="181"/>
      <c r="K63" s="51"/>
      <c r="L63" s="68"/>
      <c r="M63" s="69"/>
      <c r="N63" s="51"/>
      <c r="O63" s="205"/>
      <c r="P63" s="237"/>
      <c r="Q63" s="238"/>
    </row>
    <row r="64" spans="1:17" x14ac:dyDescent="0.25">
      <c r="A64" s="50">
        <v>32</v>
      </c>
      <c r="B64" s="62" t="s">
        <v>94</v>
      </c>
      <c r="C64" s="67"/>
      <c r="D64" s="62" t="s">
        <v>115</v>
      </c>
      <c r="E64" s="67"/>
      <c r="F64" s="50" t="s">
        <v>139</v>
      </c>
      <c r="G64" s="50">
        <v>900</v>
      </c>
      <c r="H64" s="182">
        <v>900</v>
      </c>
      <c r="I64" s="206">
        <v>266751.52</v>
      </c>
      <c r="J64" s="178">
        <v>43496</v>
      </c>
      <c r="K64" s="50" t="s">
        <v>140</v>
      </c>
      <c r="L64" s="62" t="s">
        <v>25</v>
      </c>
      <c r="M64" s="67"/>
      <c r="N64" s="50" t="s">
        <v>14</v>
      </c>
      <c r="O64" s="226"/>
      <c r="P64" s="251"/>
      <c r="Q64" s="252"/>
    </row>
    <row r="65" spans="1:17" ht="15.75" thickBot="1" x14ac:dyDescent="0.3">
      <c r="A65" s="51"/>
      <c r="B65" s="68"/>
      <c r="C65" s="69"/>
      <c r="D65" s="68"/>
      <c r="E65" s="69"/>
      <c r="F65" s="51"/>
      <c r="G65" s="51"/>
      <c r="H65" s="183"/>
      <c r="I65" s="207"/>
      <c r="J65" s="181"/>
      <c r="K65" s="51"/>
      <c r="L65" s="68"/>
      <c r="M65" s="69"/>
      <c r="N65" s="51"/>
      <c r="O65" s="205"/>
      <c r="P65" s="253"/>
      <c r="Q65" s="254"/>
    </row>
    <row r="66" spans="1:17" x14ac:dyDescent="0.25">
      <c r="A66" s="50">
        <v>33</v>
      </c>
      <c r="B66" s="62" t="s">
        <v>94</v>
      </c>
      <c r="C66" s="67"/>
      <c r="D66" s="62" t="s">
        <v>115</v>
      </c>
      <c r="E66" s="67"/>
      <c r="F66" s="50" t="s">
        <v>141</v>
      </c>
      <c r="G66" s="50">
        <v>723</v>
      </c>
      <c r="H66" s="182">
        <v>442982.1</v>
      </c>
      <c r="I66" s="206">
        <v>442982.1</v>
      </c>
      <c r="J66" s="178">
        <v>43496</v>
      </c>
      <c r="K66" s="50" t="s">
        <v>142</v>
      </c>
      <c r="L66" s="62" t="s">
        <v>25</v>
      </c>
      <c r="M66" s="67"/>
      <c r="N66" s="50" t="s">
        <v>14</v>
      </c>
      <c r="O66" s="226"/>
      <c r="P66" s="251"/>
      <c r="Q66" s="252"/>
    </row>
    <row r="67" spans="1:17" ht="15.75" thickBot="1" x14ac:dyDescent="0.3">
      <c r="A67" s="51"/>
      <c r="B67" s="68"/>
      <c r="C67" s="69"/>
      <c r="D67" s="68"/>
      <c r="E67" s="69"/>
      <c r="F67" s="51"/>
      <c r="G67" s="51"/>
      <c r="H67" s="183"/>
      <c r="I67" s="207"/>
      <c r="J67" s="181"/>
      <c r="K67" s="51"/>
      <c r="L67" s="68"/>
      <c r="M67" s="69"/>
      <c r="N67" s="51"/>
      <c r="O67" s="205"/>
      <c r="P67" s="253"/>
      <c r="Q67" s="254"/>
    </row>
    <row r="68" spans="1:17" ht="15.75" customHeight="1" x14ac:dyDescent="0.25">
      <c r="A68" s="50">
        <v>34</v>
      </c>
      <c r="B68" s="62" t="s">
        <v>676</v>
      </c>
      <c r="C68" s="67"/>
      <c r="D68" s="62" t="s">
        <v>677</v>
      </c>
      <c r="E68" s="67"/>
      <c r="F68" s="50" t="s">
        <v>678</v>
      </c>
      <c r="G68" s="50">
        <v>1345</v>
      </c>
      <c r="H68" s="182">
        <v>0</v>
      </c>
      <c r="I68" s="206">
        <v>424239.84</v>
      </c>
      <c r="J68" s="178">
        <v>43515</v>
      </c>
      <c r="K68" s="50" t="s">
        <v>675</v>
      </c>
      <c r="L68" s="62" t="s">
        <v>25</v>
      </c>
      <c r="M68" s="67"/>
      <c r="N68" s="50" t="s">
        <v>14</v>
      </c>
      <c r="O68" s="226"/>
      <c r="P68" s="255" t="s">
        <v>679</v>
      </c>
      <c r="Q68" s="256"/>
    </row>
    <row r="69" spans="1:17" ht="16.5" customHeight="1" thickBot="1" x14ac:dyDescent="0.3">
      <c r="A69" s="51"/>
      <c r="B69" s="68"/>
      <c r="C69" s="69"/>
      <c r="D69" s="68"/>
      <c r="E69" s="69"/>
      <c r="F69" s="51"/>
      <c r="G69" s="51"/>
      <c r="H69" s="183"/>
      <c r="I69" s="207"/>
      <c r="J69" s="181"/>
      <c r="K69" s="51"/>
      <c r="L69" s="68"/>
      <c r="M69" s="69"/>
      <c r="N69" s="51"/>
      <c r="O69" s="205"/>
      <c r="P69" s="257"/>
      <c r="Q69" s="258"/>
    </row>
    <row r="70" spans="1:17" x14ac:dyDescent="0.25">
      <c r="A70" s="50">
        <v>35</v>
      </c>
      <c r="B70" s="62" t="s">
        <v>137</v>
      </c>
      <c r="C70" s="67"/>
      <c r="D70" s="62" t="s">
        <v>150</v>
      </c>
      <c r="E70" s="67"/>
      <c r="F70" s="50" t="s">
        <v>151</v>
      </c>
      <c r="G70" s="50">
        <v>96</v>
      </c>
      <c r="H70" s="50">
        <v>124019.52</v>
      </c>
      <c r="I70" s="204">
        <v>124019.52</v>
      </c>
      <c r="J70" s="178">
        <v>43570</v>
      </c>
      <c r="K70" s="50" t="s">
        <v>152</v>
      </c>
      <c r="L70" s="62" t="s">
        <v>25</v>
      </c>
      <c r="M70" s="67"/>
      <c r="N70" s="50" t="s">
        <v>14</v>
      </c>
      <c r="O70" s="226" t="s">
        <v>343</v>
      </c>
      <c r="P70" s="259" t="s">
        <v>344</v>
      </c>
      <c r="Q70" s="256"/>
    </row>
    <row r="71" spans="1:17" ht="25.5" customHeight="1" thickBot="1" x14ac:dyDescent="0.3">
      <c r="A71" s="51"/>
      <c r="B71" s="68"/>
      <c r="C71" s="69"/>
      <c r="D71" s="68"/>
      <c r="E71" s="69"/>
      <c r="F71" s="51"/>
      <c r="G71" s="51"/>
      <c r="H71" s="51"/>
      <c r="I71" s="205"/>
      <c r="J71" s="181"/>
      <c r="K71" s="51"/>
      <c r="L71" s="68"/>
      <c r="M71" s="69"/>
      <c r="N71" s="51"/>
      <c r="O71" s="205"/>
      <c r="P71" s="257"/>
      <c r="Q71" s="258"/>
    </row>
    <row r="72" spans="1:17" ht="25.5" customHeight="1" x14ac:dyDescent="0.25">
      <c r="A72" s="50">
        <v>36</v>
      </c>
      <c r="B72" s="62" t="s">
        <v>137</v>
      </c>
      <c r="C72" s="67"/>
      <c r="D72" s="62" t="s">
        <v>542</v>
      </c>
      <c r="E72" s="67"/>
      <c r="F72" s="50" t="s">
        <v>543</v>
      </c>
      <c r="G72" s="50">
        <v>96</v>
      </c>
      <c r="H72" s="182">
        <v>0</v>
      </c>
      <c r="I72" s="204">
        <v>144847.26999999999</v>
      </c>
      <c r="J72" s="178">
        <v>43570</v>
      </c>
      <c r="K72" s="50" t="s">
        <v>541</v>
      </c>
      <c r="L72" s="62" t="s">
        <v>25</v>
      </c>
      <c r="M72" s="67"/>
      <c r="N72" s="50" t="s">
        <v>14</v>
      </c>
      <c r="O72" s="226" t="s">
        <v>735</v>
      </c>
      <c r="P72" s="255" t="s">
        <v>539</v>
      </c>
      <c r="Q72" s="256"/>
    </row>
    <row r="73" spans="1:17" ht="15.75" customHeight="1" thickBot="1" x14ac:dyDescent="0.3">
      <c r="A73" s="51"/>
      <c r="B73" s="68"/>
      <c r="C73" s="69"/>
      <c r="D73" s="68"/>
      <c r="E73" s="69"/>
      <c r="F73" s="51"/>
      <c r="G73" s="51"/>
      <c r="H73" s="183"/>
      <c r="I73" s="205"/>
      <c r="J73" s="181"/>
      <c r="K73" s="51"/>
      <c r="L73" s="68"/>
      <c r="M73" s="69"/>
      <c r="N73" s="51"/>
      <c r="O73" s="205"/>
      <c r="P73" s="257"/>
      <c r="Q73" s="258"/>
    </row>
    <row r="74" spans="1:17" ht="15.75" customHeight="1" x14ac:dyDescent="0.25">
      <c r="A74" s="50">
        <v>37</v>
      </c>
      <c r="B74" s="62" t="s">
        <v>653</v>
      </c>
      <c r="C74" s="67"/>
      <c r="D74" s="62" t="s">
        <v>654</v>
      </c>
      <c r="E74" s="67"/>
      <c r="F74" s="50" t="s">
        <v>655</v>
      </c>
      <c r="G74" s="50">
        <v>2500</v>
      </c>
      <c r="H74" s="182">
        <v>0</v>
      </c>
      <c r="I74" s="204">
        <v>920272.27</v>
      </c>
      <c r="J74" s="178">
        <v>43592</v>
      </c>
      <c r="K74" s="50" t="s">
        <v>656</v>
      </c>
      <c r="L74" s="62" t="s">
        <v>25</v>
      </c>
      <c r="M74" s="67"/>
      <c r="N74" s="50" t="s">
        <v>14</v>
      </c>
      <c r="O74" s="226"/>
      <c r="P74" s="255" t="s">
        <v>657</v>
      </c>
      <c r="Q74" s="256"/>
    </row>
    <row r="75" spans="1:17" ht="27.75" customHeight="1" thickBot="1" x14ac:dyDescent="0.3">
      <c r="A75" s="51"/>
      <c r="B75" s="68"/>
      <c r="C75" s="69"/>
      <c r="D75" s="68"/>
      <c r="E75" s="69"/>
      <c r="F75" s="51"/>
      <c r="G75" s="51"/>
      <c r="H75" s="183"/>
      <c r="I75" s="205"/>
      <c r="J75" s="181"/>
      <c r="K75" s="51"/>
      <c r="L75" s="68"/>
      <c r="M75" s="69"/>
      <c r="N75" s="51"/>
      <c r="O75" s="205"/>
      <c r="P75" s="257"/>
      <c r="Q75" s="258"/>
    </row>
    <row r="76" spans="1:17" x14ac:dyDescent="0.25">
      <c r="A76" s="50">
        <v>38</v>
      </c>
      <c r="B76" s="62" t="s">
        <v>121</v>
      </c>
      <c r="C76" s="67"/>
      <c r="D76" s="62" t="s">
        <v>143</v>
      </c>
      <c r="E76" s="67"/>
      <c r="F76" s="50" t="s">
        <v>144</v>
      </c>
      <c r="G76" s="50">
        <v>4299</v>
      </c>
      <c r="H76" s="50">
        <v>1376882.72</v>
      </c>
      <c r="I76" s="204">
        <v>1582500.19</v>
      </c>
      <c r="J76" s="178">
        <v>43684</v>
      </c>
      <c r="K76" s="50" t="s">
        <v>145</v>
      </c>
      <c r="L76" s="62" t="s">
        <v>25</v>
      </c>
      <c r="M76" s="67"/>
      <c r="N76" s="50" t="s">
        <v>14</v>
      </c>
      <c r="O76" s="226"/>
      <c r="P76" s="251"/>
      <c r="Q76" s="252"/>
    </row>
    <row r="77" spans="1:17" ht="15.75" thickBot="1" x14ac:dyDescent="0.3">
      <c r="A77" s="51"/>
      <c r="B77" s="68"/>
      <c r="C77" s="69"/>
      <c r="D77" s="68"/>
      <c r="E77" s="69"/>
      <c r="F77" s="51"/>
      <c r="G77" s="51"/>
      <c r="H77" s="51"/>
      <c r="I77" s="205"/>
      <c r="J77" s="181"/>
      <c r="K77" s="51"/>
      <c r="L77" s="68"/>
      <c r="M77" s="69"/>
      <c r="N77" s="51"/>
      <c r="O77" s="205"/>
      <c r="P77" s="253"/>
      <c r="Q77" s="254"/>
    </row>
    <row r="78" spans="1:17" x14ac:dyDescent="0.25">
      <c r="A78" s="50">
        <v>39</v>
      </c>
      <c r="B78" s="62" t="s">
        <v>153</v>
      </c>
      <c r="C78" s="67"/>
      <c r="D78" s="62" t="s">
        <v>104</v>
      </c>
      <c r="E78" s="67"/>
      <c r="F78" s="50" t="s">
        <v>155</v>
      </c>
      <c r="G78" s="50">
        <v>2000</v>
      </c>
      <c r="H78" s="182">
        <v>313760</v>
      </c>
      <c r="I78" s="206">
        <v>1864628.75</v>
      </c>
      <c r="J78" s="178">
        <v>43920</v>
      </c>
      <c r="K78" s="50" t="s">
        <v>157</v>
      </c>
      <c r="L78" s="62" t="s">
        <v>25</v>
      </c>
      <c r="M78" s="67"/>
      <c r="N78" s="50" t="s">
        <v>14</v>
      </c>
      <c r="O78" s="226"/>
      <c r="P78" s="251"/>
      <c r="Q78" s="252"/>
    </row>
    <row r="79" spans="1:17" ht="15.75" thickBot="1" x14ac:dyDescent="0.3">
      <c r="A79" s="51"/>
      <c r="B79" s="68"/>
      <c r="C79" s="69"/>
      <c r="D79" s="68"/>
      <c r="E79" s="69"/>
      <c r="F79" s="51"/>
      <c r="G79" s="51"/>
      <c r="H79" s="183"/>
      <c r="I79" s="207"/>
      <c r="J79" s="181"/>
      <c r="K79" s="51"/>
      <c r="L79" s="68"/>
      <c r="M79" s="69"/>
      <c r="N79" s="51"/>
      <c r="O79" s="205"/>
      <c r="P79" s="253"/>
      <c r="Q79" s="254"/>
    </row>
    <row r="80" spans="1:17" x14ac:dyDescent="0.25">
      <c r="A80" s="50">
        <v>40</v>
      </c>
      <c r="B80" s="62" t="s">
        <v>153</v>
      </c>
      <c r="C80" s="67"/>
      <c r="D80" s="62" t="s">
        <v>104</v>
      </c>
      <c r="E80" s="67"/>
      <c r="F80" s="50" t="s">
        <v>161</v>
      </c>
      <c r="G80" s="50">
        <v>2000</v>
      </c>
      <c r="H80" s="182">
        <v>313760</v>
      </c>
      <c r="I80" s="206">
        <v>1864628.75</v>
      </c>
      <c r="J80" s="178">
        <v>43921</v>
      </c>
      <c r="K80" s="50" t="s">
        <v>162</v>
      </c>
      <c r="L80" s="62" t="s">
        <v>25</v>
      </c>
      <c r="M80" s="67"/>
      <c r="N80" s="50" t="s">
        <v>14</v>
      </c>
      <c r="O80" s="226"/>
      <c r="P80" s="251"/>
      <c r="Q80" s="252"/>
    </row>
    <row r="81" spans="1:17" ht="15.75" thickBot="1" x14ac:dyDescent="0.3">
      <c r="A81" s="51"/>
      <c r="B81" s="68"/>
      <c r="C81" s="69"/>
      <c r="D81" s="68"/>
      <c r="E81" s="69"/>
      <c r="F81" s="51"/>
      <c r="G81" s="51"/>
      <c r="H81" s="183"/>
      <c r="I81" s="207"/>
      <c r="J81" s="181"/>
      <c r="K81" s="51"/>
      <c r="L81" s="68"/>
      <c r="M81" s="69"/>
      <c r="N81" s="51"/>
      <c r="O81" s="205"/>
      <c r="P81" s="253"/>
      <c r="Q81" s="254"/>
    </row>
    <row r="82" spans="1:17" x14ac:dyDescent="0.25">
      <c r="A82" s="50">
        <v>41</v>
      </c>
      <c r="B82" s="62" t="s">
        <v>153</v>
      </c>
      <c r="C82" s="67"/>
      <c r="D82" s="62" t="s">
        <v>104</v>
      </c>
      <c r="E82" s="67"/>
      <c r="F82" s="50" t="s">
        <v>163</v>
      </c>
      <c r="G82" s="50">
        <v>2000</v>
      </c>
      <c r="H82" s="182">
        <v>313760</v>
      </c>
      <c r="I82" s="206">
        <v>1864628.75</v>
      </c>
      <c r="J82" s="178">
        <v>43927</v>
      </c>
      <c r="K82" s="50" t="s">
        <v>164</v>
      </c>
      <c r="L82" s="62" t="s">
        <v>25</v>
      </c>
      <c r="M82" s="67"/>
      <c r="N82" s="50" t="s">
        <v>14</v>
      </c>
      <c r="O82" s="226"/>
      <c r="P82" s="251"/>
      <c r="Q82" s="252"/>
    </row>
    <row r="83" spans="1:17" ht="15.75" thickBot="1" x14ac:dyDescent="0.3">
      <c r="A83" s="51"/>
      <c r="B83" s="68"/>
      <c r="C83" s="69"/>
      <c r="D83" s="68"/>
      <c r="E83" s="69"/>
      <c r="F83" s="51"/>
      <c r="G83" s="51"/>
      <c r="H83" s="183"/>
      <c r="I83" s="207"/>
      <c r="J83" s="181"/>
      <c r="K83" s="51"/>
      <c r="L83" s="68"/>
      <c r="M83" s="69"/>
      <c r="N83" s="51"/>
      <c r="O83" s="205"/>
      <c r="P83" s="253"/>
      <c r="Q83" s="254"/>
    </row>
    <row r="84" spans="1:17" x14ac:dyDescent="0.25">
      <c r="A84" s="50">
        <v>42</v>
      </c>
      <c r="B84" s="62" t="s">
        <v>153</v>
      </c>
      <c r="C84" s="67"/>
      <c r="D84" s="62" t="s">
        <v>104</v>
      </c>
      <c r="E84" s="67"/>
      <c r="F84" s="50" t="s">
        <v>165</v>
      </c>
      <c r="G84" s="50">
        <v>2000</v>
      </c>
      <c r="H84" s="182">
        <v>313760</v>
      </c>
      <c r="I84" s="206">
        <v>1864628.75</v>
      </c>
      <c r="J84" s="178">
        <v>43928</v>
      </c>
      <c r="K84" s="50" t="s">
        <v>166</v>
      </c>
      <c r="L84" s="62" t="s">
        <v>25</v>
      </c>
      <c r="M84" s="67"/>
      <c r="N84" s="50" t="s">
        <v>14</v>
      </c>
      <c r="O84" s="226"/>
      <c r="P84" s="251"/>
      <c r="Q84" s="252"/>
    </row>
    <row r="85" spans="1:17" ht="15.75" thickBot="1" x14ac:dyDescent="0.3">
      <c r="A85" s="51"/>
      <c r="B85" s="68"/>
      <c r="C85" s="69"/>
      <c r="D85" s="68"/>
      <c r="E85" s="69"/>
      <c r="F85" s="51"/>
      <c r="G85" s="51"/>
      <c r="H85" s="183"/>
      <c r="I85" s="207"/>
      <c r="J85" s="181"/>
      <c r="K85" s="51"/>
      <c r="L85" s="68"/>
      <c r="M85" s="69"/>
      <c r="N85" s="51"/>
      <c r="O85" s="205"/>
      <c r="P85" s="253"/>
      <c r="Q85" s="254"/>
    </row>
    <row r="86" spans="1:17" x14ac:dyDescent="0.25">
      <c r="A86" s="50">
        <v>43</v>
      </c>
      <c r="B86" s="62" t="s">
        <v>153</v>
      </c>
      <c r="C86" s="67"/>
      <c r="D86" s="62" t="s">
        <v>104</v>
      </c>
      <c r="E86" s="67"/>
      <c r="F86" s="50" t="s">
        <v>167</v>
      </c>
      <c r="G86" s="50">
        <v>2000</v>
      </c>
      <c r="H86" s="182">
        <v>313760</v>
      </c>
      <c r="I86" s="206">
        <v>1864628.75</v>
      </c>
      <c r="J86" s="178">
        <v>43928</v>
      </c>
      <c r="K86" s="50" t="s">
        <v>168</v>
      </c>
      <c r="L86" s="62" t="s">
        <v>25</v>
      </c>
      <c r="M86" s="67"/>
      <c r="N86" s="50" t="s">
        <v>14</v>
      </c>
      <c r="O86" s="226"/>
      <c r="P86" s="251"/>
      <c r="Q86" s="252"/>
    </row>
    <row r="87" spans="1:17" ht="15.75" thickBot="1" x14ac:dyDescent="0.3">
      <c r="A87" s="51"/>
      <c r="B87" s="68"/>
      <c r="C87" s="69"/>
      <c r="D87" s="68"/>
      <c r="E87" s="69"/>
      <c r="F87" s="51"/>
      <c r="G87" s="51"/>
      <c r="H87" s="183"/>
      <c r="I87" s="207"/>
      <c r="J87" s="181"/>
      <c r="K87" s="51"/>
      <c r="L87" s="68"/>
      <c r="M87" s="69"/>
      <c r="N87" s="51"/>
      <c r="O87" s="205"/>
      <c r="P87" s="253"/>
      <c r="Q87" s="254"/>
    </row>
    <row r="88" spans="1:17" x14ac:dyDescent="0.25">
      <c r="A88" s="50">
        <v>44</v>
      </c>
      <c r="B88" s="62" t="s">
        <v>153</v>
      </c>
      <c r="C88" s="67"/>
      <c r="D88" s="62" t="s">
        <v>104</v>
      </c>
      <c r="E88" s="67"/>
      <c r="F88" s="50" t="s">
        <v>169</v>
      </c>
      <c r="G88" s="50">
        <v>2000</v>
      </c>
      <c r="H88" s="182">
        <v>313760</v>
      </c>
      <c r="I88" s="206">
        <v>1864628.75</v>
      </c>
      <c r="J88" s="178">
        <v>43928</v>
      </c>
      <c r="K88" s="50" t="s">
        <v>170</v>
      </c>
      <c r="L88" s="62" t="s">
        <v>25</v>
      </c>
      <c r="M88" s="67"/>
      <c r="N88" s="50" t="s">
        <v>14</v>
      </c>
      <c r="O88" s="226"/>
      <c r="P88" s="251"/>
      <c r="Q88" s="252"/>
    </row>
    <row r="89" spans="1:17" ht="15.75" thickBot="1" x14ac:dyDescent="0.3">
      <c r="A89" s="51"/>
      <c r="B89" s="68"/>
      <c r="C89" s="69"/>
      <c r="D89" s="68"/>
      <c r="E89" s="69"/>
      <c r="F89" s="51"/>
      <c r="G89" s="51"/>
      <c r="H89" s="183"/>
      <c r="I89" s="207"/>
      <c r="J89" s="181"/>
      <c r="K89" s="51"/>
      <c r="L89" s="68"/>
      <c r="M89" s="69"/>
      <c r="N89" s="51"/>
      <c r="O89" s="205"/>
      <c r="P89" s="253"/>
      <c r="Q89" s="254"/>
    </row>
    <row r="90" spans="1:17" x14ac:dyDescent="0.25">
      <c r="A90" s="50">
        <v>45</v>
      </c>
      <c r="B90" s="62" t="s">
        <v>153</v>
      </c>
      <c r="C90" s="67"/>
      <c r="D90" s="62" t="s">
        <v>104</v>
      </c>
      <c r="E90" s="67"/>
      <c r="F90" s="50" t="s">
        <v>171</v>
      </c>
      <c r="G90" s="50">
        <v>2000</v>
      </c>
      <c r="H90" s="182">
        <v>313760</v>
      </c>
      <c r="I90" s="206">
        <v>1864628.75</v>
      </c>
      <c r="J90" s="178">
        <v>43928</v>
      </c>
      <c r="K90" s="50" t="s">
        <v>172</v>
      </c>
      <c r="L90" s="62" t="s">
        <v>25</v>
      </c>
      <c r="M90" s="67"/>
      <c r="N90" s="50" t="s">
        <v>14</v>
      </c>
      <c r="O90" s="226"/>
      <c r="P90" s="251"/>
      <c r="Q90" s="252"/>
    </row>
    <row r="91" spans="1:17" ht="15.75" thickBot="1" x14ac:dyDescent="0.3">
      <c r="A91" s="51"/>
      <c r="B91" s="68"/>
      <c r="C91" s="69"/>
      <c r="D91" s="68"/>
      <c r="E91" s="69"/>
      <c r="F91" s="51"/>
      <c r="G91" s="51"/>
      <c r="H91" s="183"/>
      <c r="I91" s="207"/>
      <c r="J91" s="181"/>
      <c r="K91" s="51"/>
      <c r="L91" s="68"/>
      <c r="M91" s="69"/>
      <c r="N91" s="51"/>
      <c r="O91" s="205"/>
      <c r="P91" s="253"/>
      <c r="Q91" s="254"/>
    </row>
    <row r="92" spans="1:17" x14ac:dyDescent="0.25">
      <c r="A92" s="50">
        <v>46</v>
      </c>
      <c r="B92" s="62" t="s">
        <v>153</v>
      </c>
      <c r="C92" s="67"/>
      <c r="D92" s="62" t="s">
        <v>104</v>
      </c>
      <c r="E92" s="67"/>
      <c r="F92" s="50" t="s">
        <v>173</v>
      </c>
      <c r="G92" s="50">
        <v>2000</v>
      </c>
      <c r="H92" s="182">
        <v>313760</v>
      </c>
      <c r="I92" s="206">
        <v>1864628.75</v>
      </c>
      <c r="J92" s="178">
        <v>43927</v>
      </c>
      <c r="K92" s="50" t="s">
        <v>174</v>
      </c>
      <c r="L92" s="62" t="s">
        <v>25</v>
      </c>
      <c r="M92" s="67"/>
      <c r="N92" s="50" t="s">
        <v>14</v>
      </c>
      <c r="O92" s="226"/>
      <c r="P92" s="251"/>
      <c r="Q92" s="252"/>
    </row>
    <row r="93" spans="1:17" ht="15.75" thickBot="1" x14ac:dyDescent="0.3">
      <c r="A93" s="51"/>
      <c r="B93" s="68"/>
      <c r="C93" s="69"/>
      <c r="D93" s="68"/>
      <c r="E93" s="69"/>
      <c r="F93" s="51"/>
      <c r="G93" s="51"/>
      <c r="H93" s="183"/>
      <c r="I93" s="207"/>
      <c r="J93" s="181"/>
      <c r="K93" s="51"/>
      <c r="L93" s="68"/>
      <c r="M93" s="69"/>
      <c r="N93" s="51"/>
      <c r="O93" s="205"/>
      <c r="P93" s="253"/>
      <c r="Q93" s="254"/>
    </row>
    <row r="94" spans="1:17" x14ac:dyDescent="0.25">
      <c r="A94" s="50">
        <v>47</v>
      </c>
      <c r="B94" s="62" t="s">
        <v>153</v>
      </c>
      <c r="C94" s="67"/>
      <c r="D94" s="62" t="s">
        <v>104</v>
      </c>
      <c r="E94" s="67"/>
      <c r="F94" s="50" t="s">
        <v>175</v>
      </c>
      <c r="G94" s="50">
        <v>2000</v>
      </c>
      <c r="H94" s="182">
        <v>313760</v>
      </c>
      <c r="I94" s="206">
        <v>1864628.75</v>
      </c>
      <c r="J94" s="178">
        <v>43928</v>
      </c>
      <c r="K94" s="50" t="s">
        <v>176</v>
      </c>
      <c r="L94" s="62" t="s">
        <v>25</v>
      </c>
      <c r="M94" s="67"/>
      <c r="N94" s="50" t="s">
        <v>14</v>
      </c>
      <c r="O94" s="226"/>
      <c r="P94" s="251"/>
      <c r="Q94" s="252"/>
    </row>
    <row r="95" spans="1:17" ht="15.75" thickBot="1" x14ac:dyDescent="0.3">
      <c r="A95" s="51"/>
      <c r="B95" s="68"/>
      <c r="C95" s="69"/>
      <c r="D95" s="68"/>
      <c r="E95" s="69"/>
      <c r="F95" s="51"/>
      <c r="G95" s="51"/>
      <c r="H95" s="183"/>
      <c r="I95" s="207"/>
      <c r="J95" s="181"/>
      <c r="K95" s="51"/>
      <c r="L95" s="68"/>
      <c r="M95" s="69"/>
      <c r="N95" s="51"/>
      <c r="O95" s="205"/>
      <c r="P95" s="253"/>
      <c r="Q95" s="254"/>
    </row>
    <row r="96" spans="1:17" x14ac:dyDescent="0.25">
      <c r="A96" s="50">
        <v>48</v>
      </c>
      <c r="B96" s="62" t="s">
        <v>153</v>
      </c>
      <c r="C96" s="67"/>
      <c r="D96" s="62" t="s">
        <v>104</v>
      </c>
      <c r="E96" s="67"/>
      <c r="F96" s="50" t="s">
        <v>177</v>
      </c>
      <c r="G96" s="50">
        <v>2000</v>
      </c>
      <c r="H96" s="182">
        <v>313760</v>
      </c>
      <c r="I96" s="206">
        <v>1864628.75</v>
      </c>
      <c r="J96" s="178">
        <v>43928</v>
      </c>
      <c r="K96" s="50" t="s">
        <v>178</v>
      </c>
      <c r="L96" s="62" t="s">
        <v>25</v>
      </c>
      <c r="M96" s="67"/>
      <c r="N96" s="50" t="s">
        <v>14</v>
      </c>
      <c r="O96" s="226"/>
      <c r="P96" s="251"/>
      <c r="Q96" s="252"/>
    </row>
    <row r="97" spans="1:17" ht="15.75" thickBot="1" x14ac:dyDescent="0.3">
      <c r="A97" s="51"/>
      <c r="B97" s="68"/>
      <c r="C97" s="69"/>
      <c r="D97" s="68"/>
      <c r="E97" s="69"/>
      <c r="F97" s="51"/>
      <c r="G97" s="51"/>
      <c r="H97" s="183"/>
      <c r="I97" s="207"/>
      <c r="J97" s="181"/>
      <c r="K97" s="51"/>
      <c r="L97" s="68"/>
      <c r="M97" s="69"/>
      <c r="N97" s="51"/>
      <c r="O97" s="205"/>
      <c r="P97" s="253"/>
      <c r="Q97" s="254"/>
    </row>
    <row r="98" spans="1:17" x14ac:dyDescent="0.25">
      <c r="A98" s="50">
        <v>49</v>
      </c>
      <c r="B98" s="62" t="s">
        <v>153</v>
      </c>
      <c r="C98" s="67"/>
      <c r="D98" s="62" t="s">
        <v>104</v>
      </c>
      <c r="E98" s="67"/>
      <c r="F98" s="50" t="s">
        <v>179</v>
      </c>
      <c r="G98" s="50">
        <v>2000</v>
      </c>
      <c r="H98" s="182">
        <v>313760</v>
      </c>
      <c r="I98" s="206">
        <v>1864628.75</v>
      </c>
      <c r="J98" s="178">
        <v>43928</v>
      </c>
      <c r="K98" s="50" t="s">
        <v>180</v>
      </c>
      <c r="L98" s="62" t="s">
        <v>25</v>
      </c>
      <c r="M98" s="67"/>
      <c r="N98" s="50" t="s">
        <v>14</v>
      </c>
      <c r="O98" s="226"/>
      <c r="P98" s="251"/>
      <c r="Q98" s="252"/>
    </row>
    <row r="99" spans="1:17" ht="15.75" thickBot="1" x14ac:dyDescent="0.3">
      <c r="A99" s="51"/>
      <c r="B99" s="68"/>
      <c r="C99" s="69"/>
      <c r="D99" s="68"/>
      <c r="E99" s="69"/>
      <c r="F99" s="51"/>
      <c r="G99" s="51"/>
      <c r="H99" s="183"/>
      <c r="I99" s="207"/>
      <c r="J99" s="181"/>
      <c r="K99" s="51"/>
      <c r="L99" s="68"/>
      <c r="M99" s="69"/>
      <c r="N99" s="51"/>
      <c r="O99" s="205"/>
      <c r="P99" s="253"/>
      <c r="Q99" s="254"/>
    </row>
    <row r="100" spans="1:17" x14ac:dyDescent="0.25">
      <c r="A100" s="50">
        <v>50</v>
      </c>
      <c r="B100" s="62" t="s">
        <v>153</v>
      </c>
      <c r="C100" s="67"/>
      <c r="D100" s="62" t="s">
        <v>104</v>
      </c>
      <c r="E100" s="67"/>
      <c r="F100" s="50" t="s">
        <v>181</v>
      </c>
      <c r="G100" s="50">
        <v>1752</v>
      </c>
      <c r="H100" s="50">
        <v>274853.76000000001</v>
      </c>
      <c r="I100" s="204">
        <v>1633414.79</v>
      </c>
      <c r="J100" s="178">
        <v>43929</v>
      </c>
      <c r="K100" s="50" t="s">
        <v>182</v>
      </c>
      <c r="L100" s="62" t="s">
        <v>25</v>
      </c>
      <c r="M100" s="67"/>
      <c r="N100" s="50" t="s">
        <v>14</v>
      </c>
      <c r="O100" s="226"/>
      <c r="P100" s="251"/>
      <c r="Q100" s="252"/>
    </row>
    <row r="101" spans="1:17" ht="15.75" thickBot="1" x14ac:dyDescent="0.3">
      <c r="A101" s="51"/>
      <c r="B101" s="68"/>
      <c r="C101" s="69"/>
      <c r="D101" s="68"/>
      <c r="E101" s="69"/>
      <c r="F101" s="51"/>
      <c r="G101" s="51"/>
      <c r="H101" s="51"/>
      <c r="I101" s="205"/>
      <c r="J101" s="181"/>
      <c r="K101" s="51"/>
      <c r="L101" s="68"/>
      <c r="M101" s="69"/>
      <c r="N101" s="51"/>
      <c r="O101" s="205"/>
      <c r="P101" s="253"/>
      <c r="Q101" s="254"/>
    </row>
    <row r="102" spans="1:17" x14ac:dyDescent="0.25">
      <c r="A102" s="50">
        <v>51</v>
      </c>
      <c r="B102" s="62" t="s">
        <v>153</v>
      </c>
      <c r="C102" s="67"/>
      <c r="D102" s="62" t="s">
        <v>104</v>
      </c>
      <c r="E102" s="67"/>
      <c r="F102" s="50" t="s">
        <v>183</v>
      </c>
      <c r="G102" s="50">
        <v>2000</v>
      </c>
      <c r="H102" s="182">
        <v>313760</v>
      </c>
      <c r="I102" s="206">
        <v>1864628.75</v>
      </c>
      <c r="J102" s="178">
        <v>43929</v>
      </c>
      <c r="K102" s="50" t="s">
        <v>184</v>
      </c>
      <c r="L102" s="62" t="s">
        <v>25</v>
      </c>
      <c r="M102" s="67"/>
      <c r="N102" s="50" t="s">
        <v>14</v>
      </c>
      <c r="O102" s="226"/>
      <c r="P102" s="251"/>
      <c r="Q102" s="252"/>
    </row>
    <row r="103" spans="1:17" ht="15.75" thickBot="1" x14ac:dyDescent="0.3">
      <c r="A103" s="51"/>
      <c r="B103" s="68"/>
      <c r="C103" s="69"/>
      <c r="D103" s="68"/>
      <c r="E103" s="69"/>
      <c r="F103" s="51"/>
      <c r="G103" s="51"/>
      <c r="H103" s="183"/>
      <c r="I103" s="207"/>
      <c r="J103" s="181"/>
      <c r="K103" s="51"/>
      <c r="L103" s="68"/>
      <c r="M103" s="69"/>
      <c r="N103" s="51"/>
      <c r="O103" s="205"/>
      <c r="P103" s="253"/>
      <c r="Q103" s="254"/>
    </row>
    <row r="104" spans="1:17" x14ac:dyDescent="0.25">
      <c r="A104" s="50">
        <v>52</v>
      </c>
      <c r="B104" s="62" t="s">
        <v>153</v>
      </c>
      <c r="C104" s="67"/>
      <c r="D104" s="62" t="s">
        <v>104</v>
      </c>
      <c r="E104" s="67"/>
      <c r="F104" s="50" t="s">
        <v>185</v>
      </c>
      <c r="G104" s="50">
        <v>1869</v>
      </c>
      <c r="H104" s="50">
        <v>293208.71999999997</v>
      </c>
      <c r="I104" s="204">
        <v>1742495.57</v>
      </c>
      <c r="J104" s="178">
        <v>43928</v>
      </c>
      <c r="K104" s="50" t="s">
        <v>186</v>
      </c>
      <c r="L104" s="62" t="s">
        <v>25</v>
      </c>
      <c r="M104" s="67"/>
      <c r="N104" s="50" t="s">
        <v>14</v>
      </c>
      <c r="O104" s="226"/>
      <c r="P104" s="251"/>
      <c r="Q104" s="252"/>
    </row>
    <row r="105" spans="1:17" ht="15.75" thickBot="1" x14ac:dyDescent="0.3">
      <c r="A105" s="51"/>
      <c r="B105" s="68"/>
      <c r="C105" s="69"/>
      <c r="D105" s="68"/>
      <c r="E105" s="69"/>
      <c r="F105" s="51"/>
      <c r="G105" s="51"/>
      <c r="H105" s="51"/>
      <c r="I105" s="205"/>
      <c r="J105" s="181"/>
      <c r="K105" s="51"/>
      <c r="L105" s="68"/>
      <c r="M105" s="69"/>
      <c r="N105" s="51"/>
      <c r="O105" s="205"/>
      <c r="P105" s="253"/>
      <c r="Q105" s="254"/>
    </row>
    <row r="106" spans="1:17" x14ac:dyDescent="0.25">
      <c r="A106" s="50">
        <v>53</v>
      </c>
      <c r="B106" s="62" t="s">
        <v>153</v>
      </c>
      <c r="C106" s="67"/>
      <c r="D106" s="62" t="s">
        <v>104</v>
      </c>
      <c r="E106" s="67"/>
      <c r="F106" s="50" t="s">
        <v>187</v>
      </c>
      <c r="G106" s="50">
        <v>1869</v>
      </c>
      <c r="H106" s="50">
        <v>293208.71999999997</v>
      </c>
      <c r="I106" s="204">
        <v>1742495.57</v>
      </c>
      <c r="J106" s="178">
        <v>43929</v>
      </c>
      <c r="K106" s="50" t="s">
        <v>188</v>
      </c>
      <c r="L106" s="62" t="s">
        <v>25</v>
      </c>
      <c r="M106" s="67"/>
      <c r="N106" s="50" t="s">
        <v>14</v>
      </c>
      <c r="O106" s="226"/>
      <c r="P106" s="251"/>
      <c r="Q106" s="252"/>
    </row>
    <row r="107" spans="1:17" ht="15.75" thickBot="1" x14ac:dyDescent="0.3">
      <c r="A107" s="51"/>
      <c r="B107" s="68"/>
      <c r="C107" s="69"/>
      <c r="D107" s="68"/>
      <c r="E107" s="69"/>
      <c r="F107" s="51"/>
      <c r="G107" s="51"/>
      <c r="H107" s="51"/>
      <c r="I107" s="205"/>
      <c r="J107" s="181"/>
      <c r="K107" s="51"/>
      <c r="L107" s="68"/>
      <c r="M107" s="69"/>
      <c r="N107" s="51"/>
      <c r="O107" s="205"/>
      <c r="P107" s="253"/>
      <c r="Q107" s="254"/>
    </row>
    <row r="108" spans="1:17" x14ac:dyDescent="0.25">
      <c r="A108" s="50">
        <v>54</v>
      </c>
      <c r="B108" s="62" t="s">
        <v>153</v>
      </c>
      <c r="C108" s="67"/>
      <c r="D108" s="62" t="s">
        <v>104</v>
      </c>
      <c r="E108" s="67"/>
      <c r="F108" s="50" t="s">
        <v>349</v>
      </c>
      <c r="G108" s="50">
        <v>1869</v>
      </c>
      <c r="H108" s="50">
        <v>293209.71999999997</v>
      </c>
      <c r="I108" s="204">
        <v>1742495.57</v>
      </c>
      <c r="J108" s="178">
        <v>43930</v>
      </c>
      <c r="K108" s="50" t="s">
        <v>350</v>
      </c>
      <c r="L108" s="62" t="s">
        <v>25</v>
      </c>
      <c r="M108" s="67"/>
      <c r="N108" s="50" t="s">
        <v>14</v>
      </c>
      <c r="O108" s="226"/>
      <c r="P108" s="251"/>
      <c r="Q108" s="252"/>
    </row>
    <row r="109" spans="1:17" ht="15.75" thickBot="1" x14ac:dyDescent="0.3">
      <c r="A109" s="51"/>
      <c r="B109" s="68"/>
      <c r="C109" s="69"/>
      <c r="D109" s="68"/>
      <c r="E109" s="69"/>
      <c r="F109" s="51"/>
      <c r="G109" s="51"/>
      <c r="H109" s="51"/>
      <c r="I109" s="205"/>
      <c r="J109" s="181"/>
      <c r="K109" s="51"/>
      <c r="L109" s="68"/>
      <c r="M109" s="69"/>
      <c r="N109" s="51"/>
      <c r="O109" s="205"/>
      <c r="P109" s="253"/>
      <c r="Q109" s="254"/>
    </row>
    <row r="110" spans="1:17" x14ac:dyDescent="0.25">
      <c r="A110" s="50">
        <v>55</v>
      </c>
      <c r="B110" s="62" t="s">
        <v>153</v>
      </c>
      <c r="C110" s="67"/>
      <c r="D110" s="62" t="s">
        <v>104</v>
      </c>
      <c r="E110" s="67"/>
      <c r="F110" s="50" t="s">
        <v>189</v>
      </c>
      <c r="G110" s="50" t="s">
        <v>190</v>
      </c>
      <c r="H110" s="50">
        <v>311563.68</v>
      </c>
      <c r="I110" s="204">
        <v>1851576.35</v>
      </c>
      <c r="J110" s="178">
        <v>43931</v>
      </c>
      <c r="K110" s="50" t="s">
        <v>191</v>
      </c>
      <c r="L110" s="62" t="s">
        <v>25</v>
      </c>
      <c r="M110" s="67"/>
      <c r="N110" s="50" t="s">
        <v>14</v>
      </c>
      <c r="O110" s="226"/>
      <c r="P110" s="251"/>
      <c r="Q110" s="252"/>
    </row>
    <row r="111" spans="1:17" ht="15.75" thickBot="1" x14ac:dyDescent="0.3">
      <c r="A111" s="51"/>
      <c r="B111" s="68"/>
      <c r="C111" s="69"/>
      <c r="D111" s="68"/>
      <c r="E111" s="69"/>
      <c r="F111" s="51"/>
      <c r="G111" s="51"/>
      <c r="H111" s="51"/>
      <c r="I111" s="205"/>
      <c r="J111" s="181"/>
      <c r="K111" s="51"/>
      <c r="L111" s="68"/>
      <c r="M111" s="69"/>
      <c r="N111" s="51"/>
      <c r="O111" s="205"/>
      <c r="P111" s="253"/>
      <c r="Q111" s="254"/>
    </row>
    <row r="112" spans="1:17" x14ac:dyDescent="0.25">
      <c r="A112" s="50">
        <v>56</v>
      </c>
      <c r="B112" s="62" t="s">
        <v>153</v>
      </c>
      <c r="C112" s="67"/>
      <c r="D112" s="62" t="s">
        <v>104</v>
      </c>
      <c r="E112" s="67"/>
      <c r="F112" s="50" t="s">
        <v>192</v>
      </c>
      <c r="G112" s="50" t="s">
        <v>193</v>
      </c>
      <c r="H112" s="50">
        <v>312661.84000000003</v>
      </c>
      <c r="I112" s="204">
        <v>1858102.55</v>
      </c>
      <c r="J112" s="178">
        <v>43931</v>
      </c>
      <c r="K112" s="50" t="s">
        <v>194</v>
      </c>
      <c r="L112" s="62" t="s">
        <v>25</v>
      </c>
      <c r="M112" s="67"/>
      <c r="N112" s="50" t="s">
        <v>14</v>
      </c>
      <c r="O112" s="226"/>
      <c r="P112" s="251"/>
      <c r="Q112" s="252"/>
    </row>
    <row r="113" spans="1:17" ht="15.75" thickBot="1" x14ac:dyDescent="0.3">
      <c r="A113" s="51"/>
      <c r="B113" s="68"/>
      <c r="C113" s="69"/>
      <c r="D113" s="68"/>
      <c r="E113" s="69"/>
      <c r="F113" s="51"/>
      <c r="G113" s="51"/>
      <c r="H113" s="51"/>
      <c r="I113" s="205"/>
      <c r="J113" s="181"/>
      <c r="K113" s="51"/>
      <c r="L113" s="68"/>
      <c r="M113" s="69"/>
      <c r="N113" s="51"/>
      <c r="O113" s="205"/>
      <c r="P113" s="253"/>
      <c r="Q113" s="254"/>
    </row>
    <row r="114" spans="1:17" x14ac:dyDescent="0.25">
      <c r="A114" s="50">
        <v>57</v>
      </c>
      <c r="B114" s="62" t="s">
        <v>153</v>
      </c>
      <c r="C114" s="67"/>
      <c r="D114" s="62" t="s">
        <v>104</v>
      </c>
      <c r="E114" s="67"/>
      <c r="F114" s="50" t="s">
        <v>195</v>
      </c>
      <c r="G114" s="50" t="s">
        <v>156</v>
      </c>
      <c r="H114" s="182">
        <v>313760</v>
      </c>
      <c r="I114" s="206">
        <v>1864628.75</v>
      </c>
      <c r="J114" s="178">
        <v>43931</v>
      </c>
      <c r="K114" s="50" t="s">
        <v>197</v>
      </c>
      <c r="L114" s="62" t="s">
        <v>25</v>
      </c>
      <c r="M114" s="67"/>
      <c r="N114" s="50" t="s">
        <v>14</v>
      </c>
      <c r="O114" s="226"/>
      <c r="P114" s="251"/>
      <c r="Q114" s="252"/>
    </row>
    <row r="115" spans="1:17" ht="15.75" thickBot="1" x14ac:dyDescent="0.3">
      <c r="A115" s="51"/>
      <c r="B115" s="68"/>
      <c r="C115" s="69"/>
      <c r="D115" s="68"/>
      <c r="E115" s="69"/>
      <c r="F115" s="51"/>
      <c r="G115" s="51"/>
      <c r="H115" s="183"/>
      <c r="I115" s="207"/>
      <c r="J115" s="181"/>
      <c r="K115" s="51"/>
      <c r="L115" s="68"/>
      <c r="M115" s="69"/>
      <c r="N115" s="51"/>
      <c r="O115" s="205"/>
      <c r="P115" s="253"/>
      <c r="Q115" s="254"/>
    </row>
    <row r="116" spans="1:17" x14ac:dyDescent="0.25">
      <c r="A116" s="50">
        <v>58</v>
      </c>
      <c r="B116" s="62" t="s">
        <v>153</v>
      </c>
      <c r="C116" s="67"/>
      <c r="D116" s="62" t="s">
        <v>104</v>
      </c>
      <c r="E116" s="67"/>
      <c r="F116" s="50" t="s">
        <v>196</v>
      </c>
      <c r="G116" s="50" t="s">
        <v>156</v>
      </c>
      <c r="H116" s="182">
        <v>313760</v>
      </c>
      <c r="I116" s="206">
        <v>1864628.75</v>
      </c>
      <c r="J116" s="178">
        <v>43934</v>
      </c>
      <c r="K116" s="50" t="s">
        <v>198</v>
      </c>
      <c r="L116" s="62" t="s">
        <v>25</v>
      </c>
      <c r="M116" s="67"/>
      <c r="N116" s="50" t="s">
        <v>14</v>
      </c>
      <c r="O116" s="226"/>
      <c r="P116" s="251"/>
      <c r="Q116" s="252"/>
    </row>
    <row r="117" spans="1:17" ht="15.75" thickBot="1" x14ac:dyDescent="0.3">
      <c r="A117" s="51"/>
      <c r="B117" s="68"/>
      <c r="C117" s="69"/>
      <c r="D117" s="68"/>
      <c r="E117" s="69"/>
      <c r="F117" s="51"/>
      <c r="G117" s="51"/>
      <c r="H117" s="183"/>
      <c r="I117" s="207"/>
      <c r="J117" s="181"/>
      <c r="K117" s="51"/>
      <c r="L117" s="68"/>
      <c r="M117" s="69"/>
      <c r="N117" s="51"/>
      <c r="O117" s="205"/>
      <c r="P117" s="253"/>
      <c r="Q117" s="254"/>
    </row>
    <row r="118" spans="1:17" x14ac:dyDescent="0.25">
      <c r="A118" s="50">
        <v>59</v>
      </c>
      <c r="B118" s="62" t="s">
        <v>153</v>
      </c>
      <c r="C118" s="67"/>
      <c r="D118" s="62" t="s">
        <v>104</v>
      </c>
      <c r="E118" s="67"/>
      <c r="F118" s="50" t="s">
        <v>199</v>
      </c>
      <c r="G118" s="50" t="s">
        <v>193</v>
      </c>
      <c r="H118" s="50">
        <v>312661.84000000003</v>
      </c>
      <c r="I118" s="204">
        <v>1858102.55</v>
      </c>
      <c r="J118" s="178">
        <v>43935</v>
      </c>
      <c r="K118" s="50" t="s">
        <v>200</v>
      </c>
      <c r="L118" s="62" t="s">
        <v>25</v>
      </c>
      <c r="M118" s="67"/>
      <c r="N118" s="50" t="s">
        <v>14</v>
      </c>
      <c r="O118" s="226"/>
      <c r="P118" s="251"/>
      <c r="Q118" s="252"/>
    </row>
    <row r="119" spans="1:17" ht="15.75" thickBot="1" x14ac:dyDescent="0.3">
      <c r="A119" s="51"/>
      <c r="B119" s="68"/>
      <c r="C119" s="69"/>
      <c r="D119" s="68"/>
      <c r="E119" s="69"/>
      <c r="F119" s="51"/>
      <c r="G119" s="51"/>
      <c r="H119" s="51"/>
      <c r="I119" s="205"/>
      <c r="J119" s="181"/>
      <c r="K119" s="51"/>
      <c r="L119" s="68"/>
      <c r="M119" s="69"/>
      <c r="N119" s="51"/>
      <c r="O119" s="205"/>
      <c r="P119" s="253"/>
      <c r="Q119" s="254"/>
    </row>
    <row r="120" spans="1:17" x14ac:dyDescent="0.25">
      <c r="A120" s="50">
        <v>60</v>
      </c>
      <c r="B120" s="62" t="s">
        <v>153</v>
      </c>
      <c r="C120" s="67"/>
      <c r="D120" s="62" t="s">
        <v>104</v>
      </c>
      <c r="E120" s="67"/>
      <c r="F120" s="50" t="s">
        <v>201</v>
      </c>
      <c r="G120" s="50" t="s">
        <v>156</v>
      </c>
      <c r="H120" s="182">
        <v>313760</v>
      </c>
      <c r="I120" s="206">
        <v>1864628.75</v>
      </c>
      <c r="J120" s="178">
        <v>43934</v>
      </c>
      <c r="K120" s="50" t="s">
        <v>202</v>
      </c>
      <c r="L120" s="62" t="s">
        <v>25</v>
      </c>
      <c r="M120" s="67"/>
      <c r="N120" s="50" t="s">
        <v>14</v>
      </c>
      <c r="O120" s="226"/>
      <c r="P120" s="251"/>
      <c r="Q120" s="252"/>
    </row>
    <row r="121" spans="1:17" ht="15.75" thickBot="1" x14ac:dyDescent="0.3">
      <c r="A121" s="51"/>
      <c r="B121" s="68"/>
      <c r="C121" s="69"/>
      <c r="D121" s="68"/>
      <c r="E121" s="69"/>
      <c r="F121" s="51"/>
      <c r="G121" s="51"/>
      <c r="H121" s="183"/>
      <c r="I121" s="207"/>
      <c r="J121" s="181"/>
      <c r="K121" s="51"/>
      <c r="L121" s="68"/>
      <c r="M121" s="69"/>
      <c r="N121" s="51"/>
      <c r="O121" s="205"/>
      <c r="P121" s="253"/>
      <c r="Q121" s="254"/>
    </row>
    <row r="122" spans="1:17" x14ac:dyDescent="0.25">
      <c r="A122" s="50">
        <v>61</v>
      </c>
      <c r="B122" s="62" t="s">
        <v>153</v>
      </c>
      <c r="C122" s="67"/>
      <c r="D122" s="62" t="s">
        <v>104</v>
      </c>
      <c r="E122" s="67"/>
      <c r="F122" s="50" t="s">
        <v>203</v>
      </c>
      <c r="G122" s="50" t="s">
        <v>156</v>
      </c>
      <c r="H122" s="182">
        <v>313760</v>
      </c>
      <c r="I122" s="206">
        <v>1864628.75</v>
      </c>
      <c r="J122" s="178">
        <v>43934</v>
      </c>
      <c r="K122" s="50" t="s">
        <v>204</v>
      </c>
      <c r="L122" s="62" t="s">
        <v>25</v>
      </c>
      <c r="M122" s="67"/>
      <c r="N122" s="50" t="s">
        <v>14</v>
      </c>
      <c r="O122" s="226"/>
      <c r="P122" s="251"/>
      <c r="Q122" s="252"/>
    </row>
    <row r="123" spans="1:17" ht="15.75" thickBot="1" x14ac:dyDescent="0.3">
      <c r="A123" s="51"/>
      <c r="B123" s="68"/>
      <c r="C123" s="69"/>
      <c r="D123" s="68"/>
      <c r="E123" s="69"/>
      <c r="F123" s="51"/>
      <c r="G123" s="51"/>
      <c r="H123" s="183"/>
      <c r="I123" s="207"/>
      <c r="J123" s="181"/>
      <c r="K123" s="51"/>
      <c r="L123" s="68"/>
      <c r="M123" s="69"/>
      <c r="N123" s="51"/>
      <c r="O123" s="205"/>
      <c r="P123" s="253"/>
      <c r="Q123" s="254"/>
    </row>
    <row r="124" spans="1:17" x14ac:dyDescent="0.25">
      <c r="A124" s="50">
        <v>62</v>
      </c>
      <c r="B124" s="62" t="s">
        <v>153</v>
      </c>
      <c r="C124" s="67"/>
      <c r="D124" s="62" t="s">
        <v>104</v>
      </c>
      <c r="E124" s="67"/>
      <c r="F124" s="50" t="s">
        <v>205</v>
      </c>
      <c r="G124" s="50" t="s">
        <v>206</v>
      </c>
      <c r="H124" s="50">
        <v>292267.44</v>
      </c>
      <c r="I124" s="204">
        <v>1736901.68</v>
      </c>
      <c r="J124" s="178">
        <v>43935</v>
      </c>
      <c r="K124" s="50" t="s">
        <v>207</v>
      </c>
      <c r="L124" s="62" t="s">
        <v>25</v>
      </c>
      <c r="M124" s="67"/>
      <c r="N124" s="50" t="s">
        <v>14</v>
      </c>
      <c r="O124" s="226"/>
      <c r="P124" s="251"/>
      <c r="Q124" s="252"/>
    </row>
    <row r="125" spans="1:17" ht="15.75" thickBot="1" x14ac:dyDescent="0.3">
      <c r="A125" s="51"/>
      <c r="B125" s="68"/>
      <c r="C125" s="69"/>
      <c r="D125" s="68"/>
      <c r="E125" s="69"/>
      <c r="F125" s="51"/>
      <c r="G125" s="51"/>
      <c r="H125" s="51"/>
      <c r="I125" s="205"/>
      <c r="J125" s="181"/>
      <c r="K125" s="51"/>
      <c r="L125" s="68"/>
      <c r="M125" s="69"/>
      <c r="N125" s="51"/>
      <c r="O125" s="205"/>
      <c r="P125" s="253"/>
      <c r="Q125" s="254"/>
    </row>
    <row r="126" spans="1:17" x14ac:dyDescent="0.25">
      <c r="A126" s="50">
        <v>63</v>
      </c>
      <c r="B126" s="62" t="s">
        <v>153</v>
      </c>
      <c r="C126" s="67"/>
      <c r="D126" s="62" t="s">
        <v>104</v>
      </c>
      <c r="E126" s="67"/>
      <c r="F126" s="50" t="s">
        <v>208</v>
      </c>
      <c r="G126" s="50" t="s">
        <v>209</v>
      </c>
      <c r="H126" s="50">
        <v>312504.96000000002</v>
      </c>
      <c r="I126" s="204">
        <v>1857170.24</v>
      </c>
      <c r="J126" s="178">
        <v>43935</v>
      </c>
      <c r="K126" s="50" t="s">
        <v>210</v>
      </c>
      <c r="L126" s="62" t="s">
        <v>25</v>
      </c>
      <c r="M126" s="67"/>
      <c r="N126" s="50" t="s">
        <v>14</v>
      </c>
      <c r="O126" s="226"/>
      <c r="P126" s="251"/>
      <c r="Q126" s="252"/>
    </row>
    <row r="127" spans="1:17" ht="15.75" thickBot="1" x14ac:dyDescent="0.3">
      <c r="A127" s="51"/>
      <c r="B127" s="68"/>
      <c r="C127" s="69"/>
      <c r="D127" s="68"/>
      <c r="E127" s="69"/>
      <c r="F127" s="51"/>
      <c r="G127" s="51"/>
      <c r="H127" s="51"/>
      <c r="I127" s="205"/>
      <c r="J127" s="181"/>
      <c r="K127" s="51"/>
      <c r="L127" s="68"/>
      <c r="M127" s="69"/>
      <c r="N127" s="51"/>
      <c r="O127" s="205"/>
      <c r="P127" s="253"/>
      <c r="Q127" s="254"/>
    </row>
    <row r="128" spans="1:17" x14ac:dyDescent="0.25">
      <c r="A128" s="50">
        <v>64</v>
      </c>
      <c r="B128" s="62" t="s">
        <v>153</v>
      </c>
      <c r="C128" s="67"/>
      <c r="D128" s="62" t="s">
        <v>104</v>
      </c>
      <c r="E128" s="67"/>
      <c r="F128" s="50" t="s">
        <v>211</v>
      </c>
      <c r="G128" s="50" t="s">
        <v>212</v>
      </c>
      <c r="H128" s="50">
        <v>292424.32000000001</v>
      </c>
      <c r="I128" s="204">
        <v>1737834</v>
      </c>
      <c r="J128" s="178">
        <v>43934</v>
      </c>
      <c r="K128" s="50" t="s">
        <v>213</v>
      </c>
      <c r="L128" s="62" t="s">
        <v>25</v>
      </c>
      <c r="M128" s="67"/>
      <c r="N128" s="50" t="s">
        <v>14</v>
      </c>
      <c r="O128" s="226"/>
      <c r="P128" s="251"/>
      <c r="Q128" s="252"/>
    </row>
    <row r="129" spans="1:17" ht="15.75" thickBot="1" x14ac:dyDescent="0.3">
      <c r="A129" s="51"/>
      <c r="B129" s="68"/>
      <c r="C129" s="69"/>
      <c r="D129" s="68"/>
      <c r="E129" s="69"/>
      <c r="F129" s="51"/>
      <c r="G129" s="51"/>
      <c r="H129" s="51"/>
      <c r="I129" s="210"/>
      <c r="J129" s="181"/>
      <c r="K129" s="51"/>
      <c r="L129" s="68"/>
      <c r="M129" s="69"/>
      <c r="N129" s="51"/>
      <c r="O129" s="205"/>
      <c r="P129" s="253"/>
      <c r="Q129" s="254"/>
    </row>
    <row r="130" spans="1:17" x14ac:dyDescent="0.25">
      <c r="A130" s="50">
        <v>65</v>
      </c>
      <c r="B130" s="62" t="s">
        <v>153</v>
      </c>
      <c r="C130" s="67"/>
      <c r="D130" s="62" t="s">
        <v>104</v>
      </c>
      <c r="E130" s="67"/>
      <c r="F130" s="50" t="s">
        <v>214</v>
      </c>
      <c r="G130" s="50" t="s">
        <v>215</v>
      </c>
      <c r="H130" s="182">
        <v>292581.2</v>
      </c>
      <c r="I130" s="206">
        <v>1738766.31</v>
      </c>
      <c r="J130" s="178">
        <v>43935</v>
      </c>
      <c r="K130" s="50" t="s">
        <v>216</v>
      </c>
      <c r="L130" s="62" t="s">
        <v>25</v>
      </c>
      <c r="M130" s="67"/>
      <c r="N130" s="50" t="s">
        <v>14</v>
      </c>
      <c r="O130" s="226"/>
      <c r="P130" s="251"/>
      <c r="Q130" s="252"/>
    </row>
    <row r="131" spans="1:17" ht="15.75" thickBot="1" x14ac:dyDescent="0.3">
      <c r="A131" s="51"/>
      <c r="B131" s="68"/>
      <c r="C131" s="69"/>
      <c r="D131" s="68"/>
      <c r="E131" s="69"/>
      <c r="F131" s="51"/>
      <c r="G131" s="51"/>
      <c r="H131" s="183"/>
      <c r="I131" s="207"/>
      <c r="J131" s="181"/>
      <c r="K131" s="51"/>
      <c r="L131" s="68"/>
      <c r="M131" s="69"/>
      <c r="N131" s="51"/>
      <c r="O131" s="205"/>
      <c r="P131" s="253"/>
      <c r="Q131" s="254"/>
    </row>
    <row r="132" spans="1:17" x14ac:dyDescent="0.25">
      <c r="A132" s="50">
        <v>66</v>
      </c>
      <c r="B132" s="62" t="s">
        <v>153</v>
      </c>
      <c r="C132" s="67"/>
      <c r="D132" s="62" t="s">
        <v>104</v>
      </c>
      <c r="E132" s="67"/>
      <c r="F132" s="50" t="s">
        <v>217</v>
      </c>
      <c r="G132" s="50" t="s">
        <v>206</v>
      </c>
      <c r="H132" s="50">
        <v>292267.44</v>
      </c>
      <c r="I132" s="204">
        <v>1736901.68</v>
      </c>
      <c r="J132" s="178">
        <v>43934</v>
      </c>
      <c r="K132" s="50" t="s">
        <v>218</v>
      </c>
      <c r="L132" s="62" t="s">
        <v>25</v>
      </c>
      <c r="M132" s="67"/>
      <c r="N132" s="50" t="s">
        <v>14</v>
      </c>
      <c r="O132" s="226"/>
      <c r="P132" s="251"/>
      <c r="Q132" s="252"/>
    </row>
    <row r="133" spans="1:17" ht="15.75" thickBot="1" x14ac:dyDescent="0.3">
      <c r="A133" s="51"/>
      <c r="B133" s="68"/>
      <c r="C133" s="69"/>
      <c r="D133" s="68"/>
      <c r="E133" s="69"/>
      <c r="F133" s="51"/>
      <c r="G133" s="51"/>
      <c r="H133" s="51"/>
      <c r="I133" s="205"/>
      <c r="J133" s="181"/>
      <c r="K133" s="51"/>
      <c r="L133" s="68"/>
      <c r="M133" s="69"/>
      <c r="N133" s="51"/>
      <c r="O133" s="205"/>
      <c r="P133" s="253"/>
      <c r="Q133" s="254"/>
    </row>
    <row r="134" spans="1:17" x14ac:dyDescent="0.25">
      <c r="A134" s="50">
        <v>67</v>
      </c>
      <c r="B134" s="62" t="s">
        <v>153</v>
      </c>
      <c r="C134" s="67"/>
      <c r="D134" s="62" t="s">
        <v>104</v>
      </c>
      <c r="E134" s="67"/>
      <c r="F134" s="50" t="s">
        <v>219</v>
      </c>
      <c r="G134" s="50" t="s">
        <v>206</v>
      </c>
      <c r="H134" s="50">
        <v>292267.44</v>
      </c>
      <c r="I134" s="204">
        <v>1736901.68</v>
      </c>
      <c r="J134" s="178">
        <v>43934</v>
      </c>
      <c r="K134" s="50" t="s">
        <v>220</v>
      </c>
      <c r="L134" s="62" t="s">
        <v>25</v>
      </c>
      <c r="M134" s="67"/>
      <c r="N134" s="50" t="s">
        <v>14</v>
      </c>
      <c r="O134" s="226"/>
      <c r="P134" s="251"/>
      <c r="Q134" s="252"/>
    </row>
    <row r="135" spans="1:17" ht="15.75" thickBot="1" x14ac:dyDescent="0.3">
      <c r="A135" s="51"/>
      <c r="B135" s="68"/>
      <c r="C135" s="69"/>
      <c r="D135" s="68"/>
      <c r="E135" s="69"/>
      <c r="F135" s="51"/>
      <c r="G135" s="51"/>
      <c r="H135" s="51"/>
      <c r="I135" s="205"/>
      <c r="J135" s="181"/>
      <c r="K135" s="51"/>
      <c r="L135" s="68"/>
      <c r="M135" s="69"/>
      <c r="N135" s="51"/>
      <c r="O135" s="205"/>
      <c r="P135" s="253"/>
      <c r="Q135" s="254"/>
    </row>
    <row r="136" spans="1:17" x14ac:dyDescent="0.25">
      <c r="A136" s="50">
        <v>68</v>
      </c>
      <c r="B136" s="62" t="s">
        <v>153</v>
      </c>
      <c r="C136" s="67"/>
      <c r="D136" s="62" t="s">
        <v>104</v>
      </c>
      <c r="E136" s="67"/>
      <c r="F136" s="50" t="s">
        <v>221</v>
      </c>
      <c r="G136" s="50" t="s">
        <v>156</v>
      </c>
      <c r="H136" s="182">
        <v>313760</v>
      </c>
      <c r="I136" s="206">
        <v>1864628.75</v>
      </c>
      <c r="J136" s="178">
        <v>43935</v>
      </c>
      <c r="K136" s="50" t="s">
        <v>222</v>
      </c>
      <c r="L136" s="62" t="s">
        <v>25</v>
      </c>
      <c r="M136" s="67"/>
      <c r="N136" s="50" t="s">
        <v>14</v>
      </c>
      <c r="O136" s="226"/>
      <c r="P136" s="251"/>
      <c r="Q136" s="252"/>
    </row>
    <row r="137" spans="1:17" ht="15.75" thickBot="1" x14ac:dyDescent="0.3">
      <c r="A137" s="51"/>
      <c r="B137" s="68"/>
      <c r="C137" s="69"/>
      <c r="D137" s="68"/>
      <c r="E137" s="69"/>
      <c r="F137" s="51"/>
      <c r="G137" s="51"/>
      <c r="H137" s="183"/>
      <c r="I137" s="207"/>
      <c r="J137" s="181"/>
      <c r="K137" s="51"/>
      <c r="L137" s="68"/>
      <c r="M137" s="69"/>
      <c r="N137" s="51"/>
      <c r="O137" s="205"/>
      <c r="P137" s="253"/>
      <c r="Q137" s="254"/>
    </row>
    <row r="138" spans="1:17" x14ac:dyDescent="0.25">
      <c r="A138" s="50">
        <v>69</v>
      </c>
      <c r="B138" s="62" t="s">
        <v>5</v>
      </c>
      <c r="C138" s="67"/>
      <c r="D138" s="62" t="s">
        <v>323</v>
      </c>
      <c r="E138" s="67"/>
      <c r="F138" s="50" t="s">
        <v>324</v>
      </c>
      <c r="G138" s="50" t="s">
        <v>325</v>
      </c>
      <c r="H138" s="182">
        <v>409000</v>
      </c>
      <c r="I138" s="206">
        <v>998006.35</v>
      </c>
      <c r="J138" s="178">
        <v>43944</v>
      </c>
      <c r="K138" s="50" t="s">
        <v>326</v>
      </c>
      <c r="L138" s="62" t="s">
        <v>25</v>
      </c>
      <c r="M138" s="67"/>
      <c r="N138" s="50" t="s">
        <v>14</v>
      </c>
      <c r="O138" s="226" t="s">
        <v>327</v>
      </c>
      <c r="P138" s="227" t="s">
        <v>328</v>
      </c>
      <c r="Q138" s="228"/>
    </row>
    <row r="139" spans="1:17" ht="15.75" thickBot="1" x14ac:dyDescent="0.3">
      <c r="A139" s="51"/>
      <c r="B139" s="68"/>
      <c r="C139" s="69"/>
      <c r="D139" s="68"/>
      <c r="E139" s="69"/>
      <c r="F139" s="51"/>
      <c r="G139" s="51"/>
      <c r="H139" s="183"/>
      <c r="I139" s="207"/>
      <c r="J139" s="181"/>
      <c r="K139" s="51"/>
      <c r="L139" s="68"/>
      <c r="M139" s="69"/>
      <c r="N139" s="51"/>
      <c r="O139" s="205"/>
      <c r="P139" s="229"/>
      <c r="Q139" s="230"/>
    </row>
    <row r="140" spans="1:17" x14ac:dyDescent="0.25">
      <c r="A140" s="50">
        <v>70</v>
      </c>
      <c r="B140" s="62" t="s">
        <v>153</v>
      </c>
      <c r="C140" s="67"/>
      <c r="D140" s="62" t="s">
        <v>104</v>
      </c>
      <c r="E140" s="67"/>
      <c r="F140" s="50" t="s">
        <v>223</v>
      </c>
      <c r="G140" s="50" t="s">
        <v>156</v>
      </c>
      <c r="H140" s="182">
        <v>313760</v>
      </c>
      <c r="I140" s="206">
        <v>1864628.75</v>
      </c>
      <c r="J140" s="178">
        <v>43949</v>
      </c>
      <c r="K140" s="50" t="s">
        <v>224</v>
      </c>
      <c r="L140" s="62" t="s">
        <v>25</v>
      </c>
      <c r="M140" s="67"/>
      <c r="N140" s="50" t="s">
        <v>14</v>
      </c>
      <c r="O140" s="226"/>
      <c r="P140" s="251"/>
      <c r="Q140" s="252"/>
    </row>
    <row r="141" spans="1:17" ht="15.75" thickBot="1" x14ac:dyDescent="0.3">
      <c r="A141" s="51"/>
      <c r="B141" s="68"/>
      <c r="C141" s="69"/>
      <c r="D141" s="68"/>
      <c r="E141" s="69"/>
      <c r="F141" s="51"/>
      <c r="G141" s="51"/>
      <c r="H141" s="183"/>
      <c r="I141" s="207"/>
      <c r="J141" s="181"/>
      <c r="K141" s="51"/>
      <c r="L141" s="68"/>
      <c r="M141" s="69"/>
      <c r="N141" s="51"/>
      <c r="O141" s="205"/>
      <c r="P141" s="253"/>
      <c r="Q141" s="254"/>
    </row>
    <row r="142" spans="1:17" x14ac:dyDescent="0.25">
      <c r="A142" s="50">
        <v>71</v>
      </c>
      <c r="B142" s="62" t="s">
        <v>153</v>
      </c>
      <c r="C142" s="67"/>
      <c r="D142" s="62" t="s">
        <v>104</v>
      </c>
      <c r="E142" s="67"/>
      <c r="F142" s="50" t="s">
        <v>225</v>
      </c>
      <c r="G142" s="50" t="s">
        <v>156</v>
      </c>
      <c r="H142" s="182">
        <v>313760</v>
      </c>
      <c r="I142" s="206">
        <v>1864628.75</v>
      </c>
      <c r="J142" s="178">
        <v>43949</v>
      </c>
      <c r="K142" s="50" t="s">
        <v>226</v>
      </c>
      <c r="L142" s="62" t="s">
        <v>25</v>
      </c>
      <c r="M142" s="67"/>
      <c r="N142" s="50" t="s">
        <v>14</v>
      </c>
      <c r="O142" s="226"/>
      <c r="P142" s="251"/>
      <c r="Q142" s="252"/>
    </row>
    <row r="143" spans="1:17" ht="15.75" thickBot="1" x14ac:dyDescent="0.3">
      <c r="A143" s="51"/>
      <c r="B143" s="68"/>
      <c r="C143" s="69"/>
      <c r="D143" s="68"/>
      <c r="E143" s="69"/>
      <c r="F143" s="51"/>
      <c r="G143" s="51"/>
      <c r="H143" s="183"/>
      <c r="I143" s="207"/>
      <c r="J143" s="181"/>
      <c r="K143" s="51"/>
      <c r="L143" s="68"/>
      <c r="M143" s="69"/>
      <c r="N143" s="51"/>
      <c r="O143" s="205"/>
      <c r="P143" s="253"/>
      <c r="Q143" s="254"/>
    </row>
    <row r="144" spans="1:17" x14ac:dyDescent="0.25">
      <c r="A144" s="50">
        <v>72</v>
      </c>
      <c r="B144" s="62" t="s">
        <v>153</v>
      </c>
      <c r="C144" s="67"/>
      <c r="D144" s="62" t="s">
        <v>237</v>
      </c>
      <c r="E144" s="67"/>
      <c r="F144" s="50" t="s">
        <v>238</v>
      </c>
      <c r="G144" s="50" t="s">
        <v>156</v>
      </c>
      <c r="H144" s="182">
        <v>355720</v>
      </c>
      <c r="I144" s="206">
        <v>1507127.96</v>
      </c>
      <c r="J144" s="178">
        <v>43950</v>
      </c>
      <c r="K144" s="50" t="s">
        <v>239</v>
      </c>
      <c r="L144" s="62" t="s">
        <v>25</v>
      </c>
      <c r="M144" s="67"/>
      <c r="N144" s="50" t="s">
        <v>14</v>
      </c>
      <c r="O144" s="226"/>
      <c r="P144" s="251"/>
      <c r="Q144" s="252"/>
    </row>
    <row r="145" spans="1:17" ht="15.75" thickBot="1" x14ac:dyDescent="0.3">
      <c r="A145" s="51"/>
      <c r="B145" s="68"/>
      <c r="C145" s="69"/>
      <c r="D145" s="68"/>
      <c r="E145" s="69"/>
      <c r="F145" s="51"/>
      <c r="G145" s="51"/>
      <c r="H145" s="183"/>
      <c r="I145" s="207"/>
      <c r="J145" s="181"/>
      <c r="K145" s="51"/>
      <c r="L145" s="68"/>
      <c r="M145" s="69"/>
      <c r="N145" s="51"/>
      <c r="O145" s="205"/>
      <c r="P145" s="253"/>
      <c r="Q145" s="254"/>
    </row>
    <row r="146" spans="1:17" x14ac:dyDescent="0.25">
      <c r="A146" s="50">
        <v>73</v>
      </c>
      <c r="B146" s="62" t="s">
        <v>153</v>
      </c>
      <c r="C146" s="67"/>
      <c r="D146" s="62" t="s">
        <v>104</v>
      </c>
      <c r="E146" s="67"/>
      <c r="F146" s="50" t="s">
        <v>227</v>
      </c>
      <c r="G146" s="50" t="s">
        <v>156</v>
      </c>
      <c r="H146" s="182">
        <v>313760</v>
      </c>
      <c r="I146" s="206">
        <v>1864628.75</v>
      </c>
      <c r="J146" s="178">
        <v>43959</v>
      </c>
      <c r="K146" s="50" t="s">
        <v>228</v>
      </c>
      <c r="L146" s="62" t="s">
        <v>25</v>
      </c>
      <c r="M146" s="67"/>
      <c r="N146" s="50" t="s">
        <v>14</v>
      </c>
      <c r="O146" s="226"/>
      <c r="P146" s="251"/>
      <c r="Q146" s="252"/>
    </row>
    <row r="147" spans="1:17" ht="15.75" thickBot="1" x14ac:dyDescent="0.3">
      <c r="A147" s="51"/>
      <c r="B147" s="68"/>
      <c r="C147" s="69"/>
      <c r="D147" s="68"/>
      <c r="E147" s="69"/>
      <c r="F147" s="51"/>
      <c r="G147" s="51"/>
      <c r="H147" s="183"/>
      <c r="I147" s="207"/>
      <c r="J147" s="181"/>
      <c r="K147" s="51"/>
      <c r="L147" s="68"/>
      <c r="M147" s="69"/>
      <c r="N147" s="51"/>
      <c r="O147" s="205"/>
      <c r="P147" s="253"/>
      <c r="Q147" s="254"/>
    </row>
    <row r="148" spans="1:17" x14ac:dyDescent="0.25">
      <c r="A148" s="50">
        <v>74</v>
      </c>
      <c r="B148" s="62" t="s">
        <v>153</v>
      </c>
      <c r="C148" s="67"/>
      <c r="D148" s="62" t="s">
        <v>104</v>
      </c>
      <c r="E148" s="67"/>
      <c r="F148" s="50" t="s">
        <v>229</v>
      </c>
      <c r="G148" s="50" t="s">
        <v>156</v>
      </c>
      <c r="H148" s="182">
        <v>313760</v>
      </c>
      <c r="I148" s="206">
        <v>1864628.75</v>
      </c>
      <c r="J148" s="178">
        <v>43965</v>
      </c>
      <c r="K148" s="50" t="s">
        <v>230</v>
      </c>
      <c r="L148" s="62" t="s">
        <v>25</v>
      </c>
      <c r="M148" s="67"/>
      <c r="N148" s="50" t="s">
        <v>14</v>
      </c>
      <c r="O148" s="226"/>
      <c r="P148" s="251"/>
      <c r="Q148" s="252"/>
    </row>
    <row r="149" spans="1:17" ht="15.75" thickBot="1" x14ac:dyDescent="0.3">
      <c r="A149" s="51"/>
      <c r="B149" s="68"/>
      <c r="C149" s="69"/>
      <c r="D149" s="68"/>
      <c r="E149" s="69"/>
      <c r="F149" s="51"/>
      <c r="G149" s="51"/>
      <c r="H149" s="183"/>
      <c r="I149" s="207"/>
      <c r="J149" s="181"/>
      <c r="K149" s="51"/>
      <c r="L149" s="68"/>
      <c r="M149" s="69"/>
      <c r="N149" s="51"/>
      <c r="O149" s="205"/>
      <c r="P149" s="253"/>
      <c r="Q149" s="254"/>
    </row>
    <row r="150" spans="1:17" x14ac:dyDescent="0.25">
      <c r="A150" s="50">
        <v>75</v>
      </c>
      <c r="B150" s="62" t="s">
        <v>153</v>
      </c>
      <c r="C150" s="67"/>
      <c r="D150" s="62" t="s">
        <v>104</v>
      </c>
      <c r="E150" s="67"/>
      <c r="F150" s="50" t="s">
        <v>231</v>
      </c>
      <c r="G150" s="50" t="s">
        <v>156</v>
      </c>
      <c r="H150" s="182">
        <v>313760</v>
      </c>
      <c r="I150" s="206">
        <v>1864628.75</v>
      </c>
      <c r="J150" s="178">
        <v>43966</v>
      </c>
      <c r="K150" s="50" t="s">
        <v>232</v>
      </c>
      <c r="L150" s="62" t="s">
        <v>25</v>
      </c>
      <c r="M150" s="67"/>
      <c r="N150" s="50" t="s">
        <v>14</v>
      </c>
      <c r="O150" s="226"/>
      <c r="P150" s="251"/>
      <c r="Q150" s="252"/>
    </row>
    <row r="151" spans="1:17" ht="15.75" thickBot="1" x14ac:dyDescent="0.3">
      <c r="A151" s="51"/>
      <c r="B151" s="68"/>
      <c r="C151" s="69"/>
      <c r="D151" s="68"/>
      <c r="E151" s="69"/>
      <c r="F151" s="51"/>
      <c r="G151" s="51"/>
      <c r="H151" s="183"/>
      <c r="I151" s="207"/>
      <c r="J151" s="181"/>
      <c r="K151" s="51"/>
      <c r="L151" s="68"/>
      <c r="M151" s="69"/>
      <c r="N151" s="51"/>
      <c r="O151" s="205"/>
      <c r="P151" s="253"/>
      <c r="Q151" s="254"/>
    </row>
    <row r="152" spans="1:17" x14ac:dyDescent="0.25">
      <c r="A152" s="50">
        <v>76</v>
      </c>
      <c r="B152" s="62" t="s">
        <v>153</v>
      </c>
      <c r="C152" s="67"/>
      <c r="D152" s="62" t="s">
        <v>104</v>
      </c>
      <c r="E152" s="67"/>
      <c r="F152" s="50" t="s">
        <v>233</v>
      </c>
      <c r="G152" s="50" t="s">
        <v>156</v>
      </c>
      <c r="H152" s="182">
        <v>313760</v>
      </c>
      <c r="I152" s="206">
        <v>1864628.75</v>
      </c>
      <c r="J152" s="178">
        <v>43966</v>
      </c>
      <c r="K152" s="50" t="s">
        <v>234</v>
      </c>
      <c r="L152" s="62" t="s">
        <v>25</v>
      </c>
      <c r="M152" s="67"/>
      <c r="N152" s="50" t="s">
        <v>14</v>
      </c>
      <c r="O152" s="226"/>
      <c r="P152" s="251"/>
      <c r="Q152" s="252"/>
    </row>
    <row r="153" spans="1:17" ht="15.75" thickBot="1" x14ac:dyDescent="0.3">
      <c r="A153" s="51"/>
      <c r="B153" s="68"/>
      <c r="C153" s="69"/>
      <c r="D153" s="68"/>
      <c r="E153" s="69"/>
      <c r="F153" s="51"/>
      <c r="G153" s="51"/>
      <c r="H153" s="183"/>
      <c r="I153" s="207"/>
      <c r="J153" s="181"/>
      <c r="K153" s="51"/>
      <c r="L153" s="68"/>
      <c r="M153" s="69"/>
      <c r="N153" s="51"/>
      <c r="O153" s="205"/>
      <c r="P153" s="253"/>
      <c r="Q153" s="254"/>
    </row>
    <row r="154" spans="1:17" x14ac:dyDescent="0.25">
      <c r="A154" s="50">
        <v>77</v>
      </c>
      <c r="B154" s="62" t="s">
        <v>153</v>
      </c>
      <c r="C154" s="67"/>
      <c r="D154" s="62" t="s">
        <v>104</v>
      </c>
      <c r="E154" s="67"/>
      <c r="F154" s="50" t="s">
        <v>235</v>
      </c>
      <c r="G154" s="50" t="s">
        <v>156</v>
      </c>
      <c r="H154" s="182">
        <v>313760</v>
      </c>
      <c r="I154" s="206">
        <v>1864628.75</v>
      </c>
      <c r="J154" s="178">
        <v>43966</v>
      </c>
      <c r="K154" s="50" t="s">
        <v>236</v>
      </c>
      <c r="L154" s="62" t="s">
        <v>25</v>
      </c>
      <c r="M154" s="67"/>
      <c r="N154" s="50" t="s">
        <v>14</v>
      </c>
      <c r="O154" s="226"/>
      <c r="P154" s="251"/>
      <c r="Q154" s="252"/>
    </row>
    <row r="155" spans="1:17" ht="15.75" thickBot="1" x14ac:dyDescent="0.3">
      <c r="A155" s="51"/>
      <c r="B155" s="68"/>
      <c r="C155" s="69"/>
      <c r="D155" s="68"/>
      <c r="E155" s="69"/>
      <c r="F155" s="51"/>
      <c r="G155" s="51"/>
      <c r="H155" s="183"/>
      <c r="I155" s="207"/>
      <c r="J155" s="181"/>
      <c r="K155" s="51"/>
      <c r="L155" s="68"/>
      <c r="M155" s="69"/>
      <c r="N155" s="51"/>
      <c r="O155" s="205"/>
      <c r="P155" s="253"/>
      <c r="Q155" s="254"/>
    </row>
    <row r="156" spans="1:17" x14ac:dyDescent="0.25">
      <c r="A156" s="50">
        <v>78</v>
      </c>
      <c r="B156" s="62" t="s">
        <v>153</v>
      </c>
      <c r="C156" s="67"/>
      <c r="D156" s="62" t="s">
        <v>104</v>
      </c>
      <c r="E156" s="67"/>
      <c r="F156" s="50" t="s">
        <v>240</v>
      </c>
      <c r="G156" s="50" t="s">
        <v>241</v>
      </c>
      <c r="H156" s="50">
        <v>289757.36</v>
      </c>
      <c r="I156" s="204">
        <v>1721984.65</v>
      </c>
      <c r="J156" s="178">
        <v>43980</v>
      </c>
      <c r="K156" s="50" t="s">
        <v>242</v>
      </c>
      <c r="L156" s="62" t="s">
        <v>25</v>
      </c>
      <c r="M156" s="67"/>
      <c r="N156" s="50" t="s">
        <v>14</v>
      </c>
      <c r="O156" s="226"/>
      <c r="P156" s="251"/>
      <c r="Q156" s="252"/>
    </row>
    <row r="157" spans="1:17" ht="15.75" thickBot="1" x14ac:dyDescent="0.3">
      <c r="A157" s="51"/>
      <c r="B157" s="68"/>
      <c r="C157" s="69"/>
      <c r="D157" s="68"/>
      <c r="E157" s="69"/>
      <c r="F157" s="51"/>
      <c r="G157" s="51"/>
      <c r="H157" s="51"/>
      <c r="I157" s="205"/>
      <c r="J157" s="181"/>
      <c r="K157" s="51"/>
      <c r="L157" s="68"/>
      <c r="M157" s="69"/>
      <c r="N157" s="51"/>
      <c r="O157" s="205"/>
      <c r="P157" s="253"/>
      <c r="Q157" s="254"/>
    </row>
    <row r="158" spans="1:17" ht="15.75" customHeight="1" x14ac:dyDescent="0.25">
      <c r="A158" s="50">
        <v>79</v>
      </c>
      <c r="B158" s="62" t="s">
        <v>522</v>
      </c>
      <c r="C158" s="67"/>
      <c r="D158" s="62" t="s">
        <v>523</v>
      </c>
      <c r="E158" s="67"/>
      <c r="F158" s="50" t="s">
        <v>524</v>
      </c>
      <c r="G158" s="50" t="s">
        <v>525</v>
      </c>
      <c r="H158" s="182">
        <v>0</v>
      </c>
      <c r="I158" s="204">
        <v>340804.81</v>
      </c>
      <c r="J158" s="178">
        <v>43964</v>
      </c>
      <c r="K158" s="50" t="s">
        <v>526</v>
      </c>
      <c r="L158" s="62" t="s">
        <v>25</v>
      </c>
      <c r="M158" s="67"/>
      <c r="N158" s="50" t="s">
        <v>14</v>
      </c>
      <c r="O158" s="226"/>
      <c r="P158" s="251"/>
      <c r="Q158" s="252"/>
    </row>
    <row r="159" spans="1:17" ht="48" customHeight="1" thickBot="1" x14ac:dyDescent="0.3">
      <c r="A159" s="51"/>
      <c r="B159" s="68"/>
      <c r="C159" s="69"/>
      <c r="D159" s="68"/>
      <c r="E159" s="69"/>
      <c r="F159" s="51"/>
      <c r="G159" s="51"/>
      <c r="H159" s="183"/>
      <c r="I159" s="205"/>
      <c r="J159" s="181"/>
      <c r="K159" s="51"/>
      <c r="L159" s="68"/>
      <c r="M159" s="69"/>
      <c r="N159" s="51"/>
      <c r="O159" s="205"/>
      <c r="P159" s="253"/>
      <c r="Q159" s="254"/>
    </row>
    <row r="160" spans="1:17" x14ac:dyDescent="0.25">
      <c r="A160" s="50">
        <v>80</v>
      </c>
      <c r="B160" s="62" t="s">
        <v>153</v>
      </c>
      <c r="C160" s="67"/>
      <c r="D160" s="62" t="s">
        <v>104</v>
      </c>
      <c r="E160" s="67"/>
      <c r="F160" s="50" t="s">
        <v>243</v>
      </c>
      <c r="G160" s="50" t="s">
        <v>241</v>
      </c>
      <c r="H160" s="50">
        <v>289757.36</v>
      </c>
      <c r="I160" s="204">
        <v>1721984.65</v>
      </c>
      <c r="J160" s="178">
        <v>43983</v>
      </c>
      <c r="K160" s="50" t="s">
        <v>244</v>
      </c>
      <c r="L160" s="62" t="s">
        <v>25</v>
      </c>
      <c r="M160" s="67"/>
      <c r="N160" s="50" t="s">
        <v>14</v>
      </c>
      <c r="O160" s="226"/>
      <c r="P160" s="251"/>
      <c r="Q160" s="252"/>
    </row>
    <row r="161" spans="1:17" ht="15.75" thickBot="1" x14ac:dyDescent="0.3">
      <c r="A161" s="51"/>
      <c r="B161" s="68"/>
      <c r="C161" s="69"/>
      <c r="D161" s="68"/>
      <c r="E161" s="69"/>
      <c r="F161" s="51"/>
      <c r="G161" s="51"/>
      <c r="H161" s="51"/>
      <c r="I161" s="205"/>
      <c r="J161" s="181"/>
      <c r="K161" s="51"/>
      <c r="L161" s="68"/>
      <c r="M161" s="69"/>
      <c r="N161" s="51"/>
      <c r="O161" s="205"/>
      <c r="P161" s="253"/>
      <c r="Q161" s="254"/>
    </row>
    <row r="162" spans="1:17" x14ac:dyDescent="0.25">
      <c r="A162" s="50">
        <v>81</v>
      </c>
      <c r="B162" s="62" t="s">
        <v>153</v>
      </c>
      <c r="C162" s="67"/>
      <c r="D162" s="62" t="s">
        <v>104</v>
      </c>
      <c r="E162" s="67"/>
      <c r="F162" s="50" t="s">
        <v>245</v>
      </c>
      <c r="G162" s="50" t="s">
        <v>246</v>
      </c>
      <c r="H162" s="182">
        <v>120013.2</v>
      </c>
      <c r="I162" s="206">
        <v>713220.5</v>
      </c>
      <c r="J162" s="178">
        <v>43987</v>
      </c>
      <c r="K162" s="50" t="s">
        <v>247</v>
      </c>
      <c r="L162" s="62" t="s">
        <v>25</v>
      </c>
      <c r="M162" s="67"/>
      <c r="N162" s="50" t="s">
        <v>14</v>
      </c>
      <c r="O162" s="226"/>
      <c r="P162" s="251"/>
      <c r="Q162" s="252"/>
    </row>
    <row r="163" spans="1:17" ht="15.75" thickBot="1" x14ac:dyDescent="0.3">
      <c r="A163" s="51"/>
      <c r="B163" s="68"/>
      <c r="C163" s="69"/>
      <c r="D163" s="68"/>
      <c r="E163" s="69"/>
      <c r="F163" s="51"/>
      <c r="G163" s="51"/>
      <c r="H163" s="183"/>
      <c r="I163" s="207"/>
      <c r="J163" s="181"/>
      <c r="K163" s="51"/>
      <c r="L163" s="68"/>
      <c r="M163" s="69"/>
      <c r="N163" s="51"/>
      <c r="O163" s="205"/>
      <c r="P163" s="253"/>
      <c r="Q163" s="254"/>
    </row>
    <row r="164" spans="1:17" x14ac:dyDescent="0.25">
      <c r="A164" s="50">
        <v>82</v>
      </c>
      <c r="B164" s="62" t="s">
        <v>153</v>
      </c>
      <c r="C164" s="67"/>
      <c r="D164" s="62" t="s">
        <v>104</v>
      </c>
      <c r="E164" s="67"/>
      <c r="F164" s="50" t="s">
        <v>248</v>
      </c>
      <c r="G164" s="50" t="s">
        <v>249</v>
      </c>
      <c r="H164" s="182">
        <v>193746.8</v>
      </c>
      <c r="I164" s="206">
        <v>1151408.26</v>
      </c>
      <c r="J164" s="178">
        <v>43986</v>
      </c>
      <c r="K164" s="50" t="s">
        <v>250</v>
      </c>
      <c r="L164" s="62" t="s">
        <v>25</v>
      </c>
      <c r="M164" s="67"/>
      <c r="N164" s="50" t="s">
        <v>14</v>
      </c>
      <c r="O164" s="226"/>
      <c r="P164" s="251"/>
      <c r="Q164" s="252"/>
    </row>
    <row r="165" spans="1:17" ht="15.75" thickBot="1" x14ac:dyDescent="0.3">
      <c r="A165" s="51"/>
      <c r="B165" s="68"/>
      <c r="C165" s="69"/>
      <c r="D165" s="68"/>
      <c r="E165" s="69"/>
      <c r="F165" s="51"/>
      <c r="G165" s="51"/>
      <c r="H165" s="183"/>
      <c r="I165" s="207"/>
      <c r="J165" s="181"/>
      <c r="K165" s="51"/>
      <c r="L165" s="68"/>
      <c r="M165" s="69"/>
      <c r="N165" s="51"/>
      <c r="O165" s="205"/>
      <c r="P165" s="253"/>
      <c r="Q165" s="254"/>
    </row>
    <row r="166" spans="1:17" x14ac:dyDescent="0.25">
      <c r="A166" s="50">
        <v>83</v>
      </c>
      <c r="B166" s="62" t="s">
        <v>153</v>
      </c>
      <c r="C166" s="67"/>
      <c r="D166" s="62" t="s">
        <v>104</v>
      </c>
      <c r="E166" s="67"/>
      <c r="F166" s="50" t="s">
        <v>251</v>
      </c>
      <c r="G166" s="50" t="s">
        <v>252</v>
      </c>
      <c r="H166" s="182">
        <v>225907.20000000001</v>
      </c>
      <c r="I166" s="206">
        <v>1342532.7</v>
      </c>
      <c r="J166" s="178">
        <v>43986</v>
      </c>
      <c r="K166" s="50" t="s">
        <v>253</v>
      </c>
      <c r="L166" s="62" t="s">
        <v>25</v>
      </c>
      <c r="M166" s="67"/>
      <c r="N166" s="50" t="s">
        <v>14</v>
      </c>
      <c r="O166" s="226"/>
      <c r="P166" s="251"/>
      <c r="Q166" s="252"/>
    </row>
    <row r="167" spans="1:17" ht="15.75" thickBot="1" x14ac:dyDescent="0.3">
      <c r="A167" s="51"/>
      <c r="B167" s="68"/>
      <c r="C167" s="69"/>
      <c r="D167" s="68"/>
      <c r="E167" s="69"/>
      <c r="F167" s="51"/>
      <c r="G167" s="51"/>
      <c r="H167" s="183"/>
      <c r="I167" s="207"/>
      <c r="J167" s="181"/>
      <c r="K167" s="51"/>
      <c r="L167" s="68"/>
      <c r="M167" s="69"/>
      <c r="N167" s="51"/>
      <c r="O167" s="205"/>
      <c r="P167" s="253"/>
      <c r="Q167" s="254"/>
    </row>
    <row r="168" spans="1:17" x14ac:dyDescent="0.25">
      <c r="A168" s="50">
        <v>84</v>
      </c>
      <c r="B168" s="62" t="s">
        <v>153</v>
      </c>
      <c r="C168" s="67"/>
      <c r="D168" s="62" t="s">
        <v>104</v>
      </c>
      <c r="E168" s="67"/>
      <c r="F168" s="50" t="s">
        <v>254</v>
      </c>
      <c r="G168" s="50" t="s">
        <v>241</v>
      </c>
      <c r="H168" s="50">
        <v>289757.36</v>
      </c>
      <c r="I168" s="204">
        <v>1721984.65</v>
      </c>
      <c r="J168" s="178">
        <v>43992</v>
      </c>
      <c r="K168" s="50" t="s">
        <v>255</v>
      </c>
      <c r="L168" s="62" t="s">
        <v>25</v>
      </c>
      <c r="M168" s="67"/>
      <c r="N168" s="50" t="s">
        <v>14</v>
      </c>
      <c r="O168" s="226"/>
      <c r="P168" s="251"/>
      <c r="Q168" s="252"/>
    </row>
    <row r="169" spans="1:17" ht="15.75" thickBot="1" x14ac:dyDescent="0.3">
      <c r="A169" s="51"/>
      <c r="B169" s="68"/>
      <c r="C169" s="69"/>
      <c r="D169" s="68"/>
      <c r="E169" s="69"/>
      <c r="F169" s="51"/>
      <c r="G169" s="51"/>
      <c r="H169" s="51"/>
      <c r="I169" s="205"/>
      <c r="J169" s="181"/>
      <c r="K169" s="51"/>
      <c r="L169" s="68"/>
      <c r="M169" s="69"/>
      <c r="N169" s="51"/>
      <c r="O169" s="205"/>
      <c r="P169" s="253"/>
      <c r="Q169" s="254"/>
    </row>
    <row r="170" spans="1:17" x14ac:dyDescent="0.25">
      <c r="A170" s="50">
        <v>85</v>
      </c>
      <c r="B170" s="62" t="s">
        <v>153</v>
      </c>
      <c r="C170" s="67"/>
      <c r="D170" s="62" t="s">
        <v>104</v>
      </c>
      <c r="E170" s="67"/>
      <c r="F170" s="50" t="s">
        <v>256</v>
      </c>
      <c r="G170" s="50" t="s">
        <v>156</v>
      </c>
      <c r="H170" s="182">
        <v>313760</v>
      </c>
      <c r="I170" s="206">
        <v>1864628.75</v>
      </c>
      <c r="J170" s="178">
        <v>44004</v>
      </c>
      <c r="K170" s="50" t="s">
        <v>257</v>
      </c>
      <c r="L170" s="62" t="s">
        <v>25</v>
      </c>
      <c r="M170" s="67"/>
      <c r="N170" s="50" t="s">
        <v>14</v>
      </c>
      <c r="O170" s="226"/>
      <c r="P170" s="251"/>
      <c r="Q170" s="252"/>
    </row>
    <row r="171" spans="1:17" ht="15.75" thickBot="1" x14ac:dyDescent="0.3">
      <c r="A171" s="51"/>
      <c r="B171" s="68"/>
      <c r="C171" s="69"/>
      <c r="D171" s="68"/>
      <c r="E171" s="69"/>
      <c r="F171" s="51"/>
      <c r="G171" s="51"/>
      <c r="H171" s="183"/>
      <c r="I171" s="207"/>
      <c r="J171" s="181"/>
      <c r="K171" s="51"/>
      <c r="L171" s="68"/>
      <c r="M171" s="69"/>
      <c r="N171" s="51"/>
      <c r="O171" s="205"/>
      <c r="P171" s="253"/>
      <c r="Q171" s="254"/>
    </row>
    <row r="172" spans="1:17" x14ac:dyDescent="0.25">
      <c r="A172" s="50">
        <v>86</v>
      </c>
      <c r="B172" s="62" t="s">
        <v>153</v>
      </c>
      <c r="C172" s="67"/>
      <c r="D172" s="62" t="s">
        <v>104</v>
      </c>
      <c r="E172" s="67"/>
      <c r="F172" s="50" t="s">
        <v>258</v>
      </c>
      <c r="G172" s="50" t="s">
        <v>156</v>
      </c>
      <c r="H172" s="182">
        <v>313760</v>
      </c>
      <c r="I172" s="206">
        <v>1864628.75</v>
      </c>
      <c r="J172" s="178">
        <v>44008</v>
      </c>
      <c r="K172" s="50" t="s">
        <v>259</v>
      </c>
      <c r="L172" s="62" t="s">
        <v>25</v>
      </c>
      <c r="M172" s="67"/>
      <c r="N172" s="50" t="s">
        <v>14</v>
      </c>
      <c r="O172" s="226"/>
      <c r="P172" s="251"/>
      <c r="Q172" s="252"/>
    </row>
    <row r="173" spans="1:17" ht="15.75" thickBot="1" x14ac:dyDescent="0.3">
      <c r="A173" s="51"/>
      <c r="B173" s="68"/>
      <c r="C173" s="69"/>
      <c r="D173" s="68"/>
      <c r="E173" s="69"/>
      <c r="F173" s="51"/>
      <c r="G173" s="51"/>
      <c r="H173" s="183"/>
      <c r="I173" s="207"/>
      <c r="J173" s="181"/>
      <c r="K173" s="51"/>
      <c r="L173" s="68"/>
      <c r="M173" s="69"/>
      <c r="N173" s="51"/>
      <c r="O173" s="205"/>
      <c r="P173" s="253"/>
      <c r="Q173" s="254"/>
    </row>
    <row r="174" spans="1:17" x14ac:dyDescent="0.25">
      <c r="A174" s="50">
        <v>87</v>
      </c>
      <c r="B174" s="62" t="s">
        <v>153</v>
      </c>
      <c r="C174" s="67"/>
      <c r="D174" s="62" t="s">
        <v>104</v>
      </c>
      <c r="E174" s="67"/>
      <c r="F174" s="50" t="s">
        <v>260</v>
      </c>
      <c r="G174" s="50" t="s">
        <v>156</v>
      </c>
      <c r="H174" s="182">
        <v>313760</v>
      </c>
      <c r="I174" s="206">
        <v>1864628.75</v>
      </c>
      <c r="J174" s="178">
        <v>44011</v>
      </c>
      <c r="K174" s="50" t="s">
        <v>261</v>
      </c>
      <c r="L174" s="62" t="s">
        <v>25</v>
      </c>
      <c r="M174" s="67"/>
      <c r="N174" s="50" t="s">
        <v>14</v>
      </c>
      <c r="O174" s="226"/>
      <c r="P174" s="251"/>
      <c r="Q174" s="252"/>
    </row>
    <row r="175" spans="1:17" ht="15.75" thickBot="1" x14ac:dyDescent="0.3">
      <c r="A175" s="51"/>
      <c r="B175" s="68"/>
      <c r="C175" s="69"/>
      <c r="D175" s="68"/>
      <c r="E175" s="69"/>
      <c r="F175" s="51"/>
      <c r="G175" s="51"/>
      <c r="H175" s="183"/>
      <c r="I175" s="207"/>
      <c r="J175" s="181"/>
      <c r="K175" s="51"/>
      <c r="L175" s="68"/>
      <c r="M175" s="69"/>
      <c r="N175" s="51"/>
      <c r="O175" s="205"/>
      <c r="P175" s="253"/>
      <c r="Q175" s="254"/>
    </row>
    <row r="176" spans="1:17" x14ac:dyDescent="0.25">
      <c r="A176" s="50">
        <v>88</v>
      </c>
      <c r="B176" s="62" t="s">
        <v>153</v>
      </c>
      <c r="C176" s="67"/>
      <c r="D176" s="62" t="s">
        <v>104</v>
      </c>
      <c r="E176" s="67"/>
      <c r="F176" s="50" t="s">
        <v>262</v>
      </c>
      <c r="G176" s="50" t="s">
        <v>156</v>
      </c>
      <c r="H176" s="182">
        <v>313760</v>
      </c>
      <c r="I176" s="206">
        <v>1864628.75</v>
      </c>
      <c r="J176" s="178">
        <v>44012</v>
      </c>
      <c r="K176" s="50" t="s">
        <v>263</v>
      </c>
      <c r="L176" s="62" t="s">
        <v>25</v>
      </c>
      <c r="M176" s="67"/>
      <c r="N176" s="50" t="s">
        <v>14</v>
      </c>
      <c r="O176" s="226"/>
      <c r="P176" s="251"/>
      <c r="Q176" s="252"/>
    </row>
    <row r="177" spans="1:17" ht="15.75" thickBot="1" x14ac:dyDescent="0.3">
      <c r="A177" s="51"/>
      <c r="B177" s="68"/>
      <c r="C177" s="69"/>
      <c r="D177" s="68"/>
      <c r="E177" s="69"/>
      <c r="F177" s="51"/>
      <c r="G177" s="51"/>
      <c r="H177" s="183"/>
      <c r="I177" s="207"/>
      <c r="J177" s="181"/>
      <c r="K177" s="51"/>
      <c r="L177" s="68"/>
      <c r="M177" s="69"/>
      <c r="N177" s="51"/>
      <c r="O177" s="205"/>
      <c r="P177" s="253"/>
      <c r="Q177" s="254"/>
    </row>
    <row r="178" spans="1:17" x14ac:dyDescent="0.25">
      <c r="A178" s="50">
        <v>89</v>
      </c>
      <c r="B178" s="62" t="s">
        <v>153</v>
      </c>
      <c r="C178" s="67"/>
      <c r="D178" s="62" t="s">
        <v>104</v>
      </c>
      <c r="E178" s="67"/>
      <c r="F178" s="50" t="s">
        <v>264</v>
      </c>
      <c r="G178" s="50" t="s">
        <v>156</v>
      </c>
      <c r="H178" s="182">
        <v>313760</v>
      </c>
      <c r="I178" s="206">
        <v>1864628.75</v>
      </c>
      <c r="J178" s="178">
        <v>44012</v>
      </c>
      <c r="K178" s="50" t="s">
        <v>265</v>
      </c>
      <c r="L178" s="62" t="s">
        <v>25</v>
      </c>
      <c r="M178" s="67"/>
      <c r="N178" s="50" t="s">
        <v>14</v>
      </c>
      <c r="O178" s="226"/>
      <c r="P178" s="251"/>
      <c r="Q178" s="252"/>
    </row>
    <row r="179" spans="1:17" ht="15.75" thickBot="1" x14ac:dyDescent="0.3">
      <c r="A179" s="51"/>
      <c r="B179" s="68"/>
      <c r="C179" s="69"/>
      <c r="D179" s="68"/>
      <c r="E179" s="69"/>
      <c r="F179" s="51"/>
      <c r="G179" s="51"/>
      <c r="H179" s="183"/>
      <c r="I179" s="207"/>
      <c r="J179" s="181"/>
      <c r="K179" s="51"/>
      <c r="L179" s="68"/>
      <c r="M179" s="69"/>
      <c r="N179" s="51"/>
      <c r="O179" s="205"/>
      <c r="P179" s="253"/>
      <c r="Q179" s="254"/>
    </row>
    <row r="180" spans="1:17" x14ac:dyDescent="0.25">
      <c r="A180" s="50">
        <v>90</v>
      </c>
      <c r="B180" s="62" t="s">
        <v>153</v>
      </c>
      <c r="C180" s="67"/>
      <c r="D180" s="62" t="s">
        <v>104</v>
      </c>
      <c r="E180" s="67"/>
      <c r="F180" s="50" t="s">
        <v>266</v>
      </c>
      <c r="G180" s="50" t="s">
        <v>156</v>
      </c>
      <c r="H180" s="182">
        <v>313760</v>
      </c>
      <c r="I180" s="206">
        <v>1864628.75</v>
      </c>
      <c r="J180" s="178">
        <v>44012</v>
      </c>
      <c r="K180" s="50" t="s">
        <v>267</v>
      </c>
      <c r="L180" s="62" t="s">
        <v>25</v>
      </c>
      <c r="M180" s="67"/>
      <c r="N180" s="50" t="s">
        <v>14</v>
      </c>
      <c r="O180" s="226"/>
      <c r="P180" s="251"/>
      <c r="Q180" s="252"/>
    </row>
    <row r="181" spans="1:17" ht="15.75" thickBot="1" x14ac:dyDescent="0.3">
      <c r="A181" s="51"/>
      <c r="B181" s="68"/>
      <c r="C181" s="69"/>
      <c r="D181" s="68"/>
      <c r="E181" s="69"/>
      <c r="F181" s="51"/>
      <c r="G181" s="51"/>
      <c r="H181" s="183"/>
      <c r="I181" s="207"/>
      <c r="J181" s="181"/>
      <c r="K181" s="51"/>
      <c r="L181" s="68"/>
      <c r="M181" s="69"/>
      <c r="N181" s="51"/>
      <c r="O181" s="205"/>
      <c r="P181" s="253"/>
      <c r="Q181" s="254"/>
    </row>
    <row r="182" spans="1:17" x14ac:dyDescent="0.25">
      <c r="A182" s="50">
        <v>91</v>
      </c>
      <c r="B182" s="62" t="s">
        <v>153</v>
      </c>
      <c r="C182" s="67"/>
      <c r="D182" s="62" t="s">
        <v>104</v>
      </c>
      <c r="E182" s="67"/>
      <c r="F182" s="50" t="s">
        <v>268</v>
      </c>
      <c r="G182" s="50" t="s">
        <v>156</v>
      </c>
      <c r="H182" s="182">
        <v>313760</v>
      </c>
      <c r="I182" s="206">
        <v>1864628.75</v>
      </c>
      <c r="J182" s="178">
        <v>44020</v>
      </c>
      <c r="K182" s="50" t="s">
        <v>269</v>
      </c>
      <c r="L182" s="62" t="s">
        <v>25</v>
      </c>
      <c r="M182" s="67"/>
      <c r="N182" s="50" t="s">
        <v>14</v>
      </c>
      <c r="O182" s="226"/>
      <c r="P182" s="251"/>
      <c r="Q182" s="252"/>
    </row>
    <row r="183" spans="1:17" ht="15.75" thickBot="1" x14ac:dyDescent="0.3">
      <c r="A183" s="51"/>
      <c r="B183" s="68"/>
      <c r="C183" s="69"/>
      <c r="D183" s="68"/>
      <c r="E183" s="69"/>
      <c r="F183" s="51"/>
      <c r="G183" s="51"/>
      <c r="H183" s="183"/>
      <c r="I183" s="207"/>
      <c r="J183" s="181"/>
      <c r="K183" s="51"/>
      <c r="L183" s="68"/>
      <c r="M183" s="69"/>
      <c r="N183" s="51"/>
      <c r="O183" s="205"/>
      <c r="P183" s="253"/>
      <c r="Q183" s="254"/>
    </row>
    <row r="184" spans="1:17" x14ac:dyDescent="0.25">
      <c r="A184" s="50">
        <v>92</v>
      </c>
      <c r="B184" s="62" t="s">
        <v>153</v>
      </c>
      <c r="C184" s="67"/>
      <c r="D184" s="62" t="s">
        <v>104</v>
      </c>
      <c r="E184" s="67"/>
      <c r="F184" s="50" t="s">
        <v>270</v>
      </c>
      <c r="G184" s="50" t="s">
        <v>156</v>
      </c>
      <c r="H184" s="182">
        <v>313760</v>
      </c>
      <c r="I184" s="206">
        <v>1864628.75</v>
      </c>
      <c r="J184" s="178">
        <v>44020</v>
      </c>
      <c r="K184" s="50" t="s">
        <v>271</v>
      </c>
      <c r="L184" s="62" t="s">
        <v>25</v>
      </c>
      <c r="M184" s="67"/>
      <c r="N184" s="50" t="s">
        <v>14</v>
      </c>
      <c r="O184" s="226"/>
      <c r="P184" s="251"/>
      <c r="Q184" s="252"/>
    </row>
    <row r="185" spans="1:17" ht="15.75" thickBot="1" x14ac:dyDescent="0.3">
      <c r="A185" s="51"/>
      <c r="B185" s="68"/>
      <c r="C185" s="69"/>
      <c r="D185" s="68"/>
      <c r="E185" s="69"/>
      <c r="F185" s="51"/>
      <c r="G185" s="51"/>
      <c r="H185" s="183"/>
      <c r="I185" s="207"/>
      <c r="J185" s="181"/>
      <c r="K185" s="51"/>
      <c r="L185" s="68"/>
      <c r="M185" s="69"/>
      <c r="N185" s="51"/>
      <c r="O185" s="205"/>
      <c r="P185" s="253"/>
      <c r="Q185" s="254"/>
    </row>
    <row r="186" spans="1:17" ht="15.75" customHeight="1" x14ac:dyDescent="0.25">
      <c r="A186" s="50">
        <v>93</v>
      </c>
      <c r="B186" s="62" t="s">
        <v>522</v>
      </c>
      <c r="C186" s="67"/>
      <c r="D186" s="62" t="s">
        <v>659</v>
      </c>
      <c r="E186" s="67"/>
      <c r="F186" s="50" t="s">
        <v>660</v>
      </c>
      <c r="G186" s="50" t="s">
        <v>661</v>
      </c>
      <c r="H186" s="182">
        <v>0</v>
      </c>
      <c r="I186" s="206">
        <v>345286.15</v>
      </c>
      <c r="J186" s="178">
        <v>44020</v>
      </c>
      <c r="K186" s="50" t="s">
        <v>658</v>
      </c>
      <c r="L186" s="62" t="s">
        <v>25</v>
      </c>
      <c r="M186" s="67"/>
      <c r="N186" s="50" t="s">
        <v>14</v>
      </c>
      <c r="O186" s="226"/>
      <c r="P186" s="251"/>
      <c r="Q186" s="252"/>
    </row>
    <row r="187" spans="1:17" ht="16.5" customHeight="1" thickBot="1" x14ac:dyDescent="0.3">
      <c r="A187" s="51"/>
      <c r="B187" s="68"/>
      <c r="C187" s="69"/>
      <c r="D187" s="68"/>
      <c r="E187" s="69"/>
      <c r="F187" s="51"/>
      <c r="G187" s="51"/>
      <c r="H187" s="183"/>
      <c r="I187" s="207"/>
      <c r="J187" s="181"/>
      <c r="K187" s="51"/>
      <c r="L187" s="68"/>
      <c r="M187" s="69"/>
      <c r="N187" s="51"/>
      <c r="O187" s="205"/>
      <c r="P187" s="253"/>
      <c r="Q187" s="254"/>
    </row>
    <row r="188" spans="1:17" x14ac:dyDescent="0.25">
      <c r="A188" s="50">
        <v>94</v>
      </c>
      <c r="B188" s="62" t="s">
        <v>153</v>
      </c>
      <c r="C188" s="67"/>
      <c r="D188" s="62" t="s">
        <v>115</v>
      </c>
      <c r="E188" s="67"/>
      <c r="F188" s="50" t="s">
        <v>272</v>
      </c>
      <c r="G188" s="50" t="s">
        <v>156</v>
      </c>
      <c r="H188" s="182">
        <v>484280</v>
      </c>
      <c r="I188" s="206">
        <v>484280</v>
      </c>
      <c r="J188" s="178" t="s">
        <v>273</v>
      </c>
      <c r="K188" s="50" t="s">
        <v>274</v>
      </c>
      <c r="L188" s="62" t="s">
        <v>25</v>
      </c>
      <c r="M188" s="67"/>
      <c r="N188" s="50" t="s">
        <v>14</v>
      </c>
      <c r="O188" s="226"/>
      <c r="P188" s="251"/>
      <c r="Q188" s="252"/>
    </row>
    <row r="189" spans="1:17" ht="15.75" thickBot="1" x14ac:dyDescent="0.3">
      <c r="A189" s="51"/>
      <c r="B189" s="68"/>
      <c r="C189" s="69"/>
      <c r="D189" s="68"/>
      <c r="E189" s="69"/>
      <c r="F189" s="51"/>
      <c r="G189" s="51"/>
      <c r="H189" s="183"/>
      <c r="I189" s="207"/>
      <c r="J189" s="181"/>
      <c r="K189" s="51"/>
      <c r="L189" s="68"/>
      <c r="M189" s="69"/>
      <c r="N189" s="51"/>
      <c r="O189" s="205"/>
      <c r="P189" s="253"/>
      <c r="Q189" s="254"/>
    </row>
    <row r="190" spans="1:17" x14ac:dyDescent="0.25">
      <c r="A190" s="50">
        <v>95</v>
      </c>
      <c r="B190" s="62" t="s">
        <v>153</v>
      </c>
      <c r="C190" s="67"/>
      <c r="D190" s="62" t="s">
        <v>104</v>
      </c>
      <c r="E190" s="67"/>
      <c r="F190" s="50" t="s">
        <v>275</v>
      </c>
      <c r="G190" s="50" t="s">
        <v>276</v>
      </c>
      <c r="H190" s="50">
        <v>262617.12</v>
      </c>
      <c r="I190" s="204">
        <v>1560694.27</v>
      </c>
      <c r="J190" s="178">
        <v>44022</v>
      </c>
      <c r="K190" s="50" t="s">
        <v>277</v>
      </c>
      <c r="L190" s="62" t="s">
        <v>25</v>
      </c>
      <c r="M190" s="67"/>
      <c r="N190" s="50" t="s">
        <v>14</v>
      </c>
      <c r="O190" s="226"/>
      <c r="P190" s="251"/>
      <c r="Q190" s="252"/>
    </row>
    <row r="191" spans="1:17" ht="15.75" thickBot="1" x14ac:dyDescent="0.3">
      <c r="A191" s="51"/>
      <c r="B191" s="68"/>
      <c r="C191" s="69"/>
      <c r="D191" s="68"/>
      <c r="E191" s="69"/>
      <c r="F191" s="51"/>
      <c r="G191" s="51"/>
      <c r="H191" s="51"/>
      <c r="I191" s="205"/>
      <c r="J191" s="181"/>
      <c r="K191" s="51"/>
      <c r="L191" s="68"/>
      <c r="M191" s="69"/>
      <c r="N191" s="51"/>
      <c r="O191" s="205"/>
      <c r="P191" s="253"/>
      <c r="Q191" s="254"/>
    </row>
    <row r="192" spans="1:17" x14ac:dyDescent="0.25">
      <c r="A192" s="50">
        <v>96</v>
      </c>
      <c r="B192" s="62" t="s">
        <v>153</v>
      </c>
      <c r="C192" s="67"/>
      <c r="D192" s="62" t="s">
        <v>104</v>
      </c>
      <c r="E192" s="67"/>
      <c r="F192" s="50" t="s">
        <v>278</v>
      </c>
      <c r="G192" s="50" t="s">
        <v>156</v>
      </c>
      <c r="H192" s="182">
        <v>436180</v>
      </c>
      <c r="I192" s="206">
        <v>1864628.75</v>
      </c>
      <c r="J192" s="178">
        <v>44027</v>
      </c>
      <c r="K192" s="50" t="s">
        <v>279</v>
      </c>
      <c r="L192" s="62" t="s">
        <v>25</v>
      </c>
      <c r="M192" s="67"/>
      <c r="N192" s="50" t="s">
        <v>14</v>
      </c>
      <c r="O192" s="226"/>
      <c r="P192" s="251"/>
      <c r="Q192" s="252"/>
    </row>
    <row r="193" spans="1:17" ht="15.75" thickBot="1" x14ac:dyDescent="0.3">
      <c r="A193" s="51"/>
      <c r="B193" s="68"/>
      <c r="C193" s="69"/>
      <c r="D193" s="68"/>
      <c r="E193" s="69"/>
      <c r="F193" s="51"/>
      <c r="G193" s="51"/>
      <c r="H193" s="183"/>
      <c r="I193" s="207"/>
      <c r="J193" s="181"/>
      <c r="K193" s="51"/>
      <c r="L193" s="68"/>
      <c r="M193" s="69"/>
      <c r="N193" s="51"/>
      <c r="O193" s="205"/>
      <c r="P193" s="253"/>
      <c r="Q193" s="254"/>
    </row>
    <row r="194" spans="1:17" x14ac:dyDescent="0.25">
      <c r="A194" s="50">
        <v>97</v>
      </c>
      <c r="B194" s="62" t="s">
        <v>153</v>
      </c>
      <c r="C194" s="67"/>
      <c r="D194" s="62" t="s">
        <v>104</v>
      </c>
      <c r="E194" s="67"/>
      <c r="F194" s="50" t="s">
        <v>280</v>
      </c>
      <c r="G194" s="50" t="s">
        <v>156</v>
      </c>
      <c r="H194" s="182">
        <v>313760</v>
      </c>
      <c r="I194" s="206">
        <v>1864628.75</v>
      </c>
      <c r="J194" s="178">
        <v>44027</v>
      </c>
      <c r="K194" s="50" t="s">
        <v>281</v>
      </c>
      <c r="L194" s="62" t="s">
        <v>25</v>
      </c>
      <c r="M194" s="67"/>
      <c r="N194" s="50" t="s">
        <v>14</v>
      </c>
      <c r="O194" s="226"/>
      <c r="P194" s="251"/>
      <c r="Q194" s="252"/>
    </row>
    <row r="195" spans="1:17" ht="15.75" thickBot="1" x14ac:dyDescent="0.3">
      <c r="A195" s="51"/>
      <c r="B195" s="68"/>
      <c r="C195" s="69"/>
      <c r="D195" s="68"/>
      <c r="E195" s="69"/>
      <c r="F195" s="51"/>
      <c r="G195" s="51"/>
      <c r="H195" s="183"/>
      <c r="I195" s="207"/>
      <c r="J195" s="181"/>
      <c r="K195" s="51"/>
      <c r="L195" s="68"/>
      <c r="M195" s="69"/>
      <c r="N195" s="51"/>
      <c r="O195" s="205"/>
      <c r="P195" s="253"/>
      <c r="Q195" s="254"/>
    </row>
    <row r="196" spans="1:17" ht="15.75" customHeight="1" x14ac:dyDescent="0.25">
      <c r="A196" s="50">
        <v>98</v>
      </c>
      <c r="B196" s="62" t="s">
        <v>663</v>
      </c>
      <c r="C196" s="67"/>
      <c r="D196" s="62" t="s">
        <v>664</v>
      </c>
      <c r="E196" s="67"/>
      <c r="F196" s="50" t="s">
        <v>665</v>
      </c>
      <c r="G196" s="50" t="s">
        <v>666</v>
      </c>
      <c r="H196" s="182">
        <v>0</v>
      </c>
      <c r="I196" s="206">
        <v>1684098.25</v>
      </c>
      <c r="J196" s="178">
        <v>44050</v>
      </c>
      <c r="K196" s="50" t="s">
        <v>662</v>
      </c>
      <c r="L196" s="62" t="s">
        <v>25</v>
      </c>
      <c r="M196" s="67"/>
      <c r="N196" s="50" t="s">
        <v>14</v>
      </c>
      <c r="O196" s="226"/>
      <c r="P196" s="251"/>
      <c r="Q196" s="252"/>
    </row>
    <row r="197" spans="1:17" ht="16.5" customHeight="1" thickBot="1" x14ac:dyDescent="0.3">
      <c r="A197" s="51"/>
      <c r="B197" s="68"/>
      <c r="C197" s="69"/>
      <c r="D197" s="68"/>
      <c r="E197" s="69"/>
      <c r="F197" s="51"/>
      <c r="G197" s="51"/>
      <c r="H197" s="183"/>
      <c r="I197" s="207"/>
      <c r="J197" s="181"/>
      <c r="K197" s="51"/>
      <c r="L197" s="68"/>
      <c r="M197" s="69"/>
      <c r="N197" s="51"/>
      <c r="O197" s="205"/>
      <c r="P197" s="253"/>
      <c r="Q197" s="254"/>
    </row>
    <row r="198" spans="1:17" x14ac:dyDescent="0.25">
      <c r="A198" s="50">
        <v>99</v>
      </c>
      <c r="B198" s="62" t="s">
        <v>153</v>
      </c>
      <c r="C198" s="67"/>
      <c r="D198" s="62" t="s">
        <v>104</v>
      </c>
      <c r="E198" s="67"/>
      <c r="F198" s="50" t="s">
        <v>282</v>
      </c>
      <c r="G198" s="50" t="s">
        <v>283</v>
      </c>
      <c r="H198" s="182">
        <v>62752</v>
      </c>
      <c r="I198" s="206">
        <v>0</v>
      </c>
      <c r="J198" s="178">
        <v>44048</v>
      </c>
      <c r="K198" s="50" t="s">
        <v>284</v>
      </c>
      <c r="L198" s="62" t="s">
        <v>25</v>
      </c>
      <c r="M198" s="67"/>
      <c r="N198" s="50" t="s">
        <v>14</v>
      </c>
      <c r="O198" s="226"/>
      <c r="P198" s="255" t="s">
        <v>667</v>
      </c>
      <c r="Q198" s="256"/>
    </row>
    <row r="199" spans="1:17" ht="15.75" thickBot="1" x14ac:dyDescent="0.3">
      <c r="A199" s="51"/>
      <c r="B199" s="68"/>
      <c r="C199" s="69"/>
      <c r="D199" s="68"/>
      <c r="E199" s="69"/>
      <c r="F199" s="51"/>
      <c r="G199" s="51"/>
      <c r="H199" s="183"/>
      <c r="I199" s="207"/>
      <c r="J199" s="181"/>
      <c r="K199" s="51"/>
      <c r="L199" s="68"/>
      <c r="M199" s="69"/>
      <c r="N199" s="51"/>
      <c r="O199" s="205"/>
      <c r="P199" s="257"/>
      <c r="Q199" s="258"/>
    </row>
    <row r="200" spans="1:17" x14ac:dyDescent="0.25">
      <c r="A200" s="50">
        <v>100</v>
      </c>
      <c r="B200" s="62" t="s">
        <v>153</v>
      </c>
      <c r="C200" s="67"/>
      <c r="D200" s="62" t="s">
        <v>104</v>
      </c>
      <c r="E200" s="67"/>
      <c r="F200" s="50" t="s">
        <v>285</v>
      </c>
      <c r="G200" s="50" t="s">
        <v>283</v>
      </c>
      <c r="H200" s="182">
        <v>62752</v>
      </c>
      <c r="I200" s="206">
        <v>372925.75</v>
      </c>
      <c r="J200" s="178">
        <v>44048</v>
      </c>
      <c r="K200" s="50" t="s">
        <v>287</v>
      </c>
      <c r="L200" s="62" t="s">
        <v>25</v>
      </c>
      <c r="M200" s="67"/>
      <c r="N200" s="50" t="s">
        <v>14</v>
      </c>
      <c r="O200" s="226"/>
      <c r="P200" s="251"/>
      <c r="Q200" s="252"/>
    </row>
    <row r="201" spans="1:17" ht="15.75" thickBot="1" x14ac:dyDescent="0.3">
      <c r="A201" s="51"/>
      <c r="B201" s="68"/>
      <c r="C201" s="69"/>
      <c r="D201" s="68"/>
      <c r="E201" s="69"/>
      <c r="F201" s="51"/>
      <c r="G201" s="51"/>
      <c r="H201" s="183"/>
      <c r="I201" s="207"/>
      <c r="J201" s="181"/>
      <c r="K201" s="51"/>
      <c r="L201" s="68"/>
      <c r="M201" s="69"/>
      <c r="N201" s="51"/>
      <c r="O201" s="205"/>
      <c r="P201" s="253"/>
      <c r="Q201" s="254"/>
    </row>
    <row r="202" spans="1:17" x14ac:dyDescent="0.25">
      <c r="A202" s="50">
        <v>101</v>
      </c>
      <c r="B202" s="62" t="s">
        <v>153</v>
      </c>
      <c r="C202" s="67"/>
      <c r="D202" s="62" t="s">
        <v>104</v>
      </c>
      <c r="E202" s="67"/>
      <c r="F202" s="50" t="s">
        <v>286</v>
      </c>
      <c r="G202" s="50" t="s">
        <v>283</v>
      </c>
      <c r="H202" s="182">
        <v>62752</v>
      </c>
      <c r="I202" s="206">
        <v>0</v>
      </c>
      <c r="J202" s="178">
        <v>44054</v>
      </c>
      <c r="K202" s="50" t="s">
        <v>288</v>
      </c>
      <c r="L202" s="62" t="s">
        <v>25</v>
      </c>
      <c r="M202" s="67"/>
      <c r="N202" s="50" t="s">
        <v>14</v>
      </c>
      <c r="O202" s="226"/>
      <c r="P202" s="255" t="s">
        <v>668</v>
      </c>
      <c r="Q202" s="256"/>
    </row>
    <row r="203" spans="1:17" ht="15.75" thickBot="1" x14ac:dyDescent="0.3">
      <c r="A203" s="51"/>
      <c r="B203" s="68"/>
      <c r="C203" s="69"/>
      <c r="D203" s="68"/>
      <c r="E203" s="69"/>
      <c r="F203" s="51"/>
      <c r="G203" s="51"/>
      <c r="H203" s="183"/>
      <c r="I203" s="207"/>
      <c r="J203" s="181"/>
      <c r="K203" s="51"/>
      <c r="L203" s="68"/>
      <c r="M203" s="69"/>
      <c r="N203" s="51"/>
      <c r="O203" s="205"/>
      <c r="P203" s="257"/>
      <c r="Q203" s="258"/>
    </row>
    <row r="204" spans="1:17" x14ac:dyDescent="0.25">
      <c r="A204" s="50">
        <v>102</v>
      </c>
      <c r="B204" s="62" t="s">
        <v>153</v>
      </c>
      <c r="C204" s="67"/>
      <c r="D204" s="62" t="s">
        <v>104</v>
      </c>
      <c r="E204" s="67"/>
      <c r="F204" s="50" t="s">
        <v>289</v>
      </c>
      <c r="G204" s="50" t="s">
        <v>283</v>
      </c>
      <c r="H204" s="182">
        <v>62752</v>
      </c>
      <c r="I204" s="206">
        <v>0</v>
      </c>
      <c r="J204" s="178">
        <v>44054</v>
      </c>
      <c r="K204" s="50" t="s">
        <v>290</v>
      </c>
      <c r="L204" s="62" t="s">
        <v>25</v>
      </c>
      <c r="M204" s="67"/>
      <c r="N204" s="50" t="s">
        <v>14</v>
      </c>
      <c r="O204" s="226"/>
      <c r="P204" s="255" t="s">
        <v>668</v>
      </c>
      <c r="Q204" s="256"/>
    </row>
    <row r="205" spans="1:17" ht="15.75" thickBot="1" x14ac:dyDescent="0.3">
      <c r="A205" s="51"/>
      <c r="B205" s="68"/>
      <c r="C205" s="69"/>
      <c r="D205" s="68"/>
      <c r="E205" s="69"/>
      <c r="F205" s="51"/>
      <c r="G205" s="51"/>
      <c r="H205" s="183"/>
      <c r="I205" s="207"/>
      <c r="J205" s="181"/>
      <c r="K205" s="51"/>
      <c r="L205" s="68"/>
      <c r="M205" s="69"/>
      <c r="N205" s="51"/>
      <c r="O205" s="205"/>
      <c r="P205" s="257"/>
      <c r="Q205" s="258"/>
    </row>
    <row r="206" spans="1:17" x14ac:dyDescent="0.25">
      <c r="A206" s="50">
        <v>103</v>
      </c>
      <c r="B206" s="62" t="s">
        <v>153</v>
      </c>
      <c r="C206" s="67"/>
      <c r="D206" s="62" t="s">
        <v>104</v>
      </c>
      <c r="E206" s="67"/>
      <c r="F206" s="50" t="s">
        <v>291</v>
      </c>
      <c r="G206" s="50" t="s">
        <v>283</v>
      </c>
      <c r="H206" s="182">
        <v>62752</v>
      </c>
      <c r="I206" s="206">
        <v>372925.75</v>
      </c>
      <c r="J206" s="178">
        <v>44054</v>
      </c>
      <c r="K206" s="50" t="s">
        <v>292</v>
      </c>
      <c r="L206" s="62" t="s">
        <v>25</v>
      </c>
      <c r="M206" s="67"/>
      <c r="N206" s="50" t="s">
        <v>14</v>
      </c>
      <c r="O206" s="226"/>
      <c r="P206" s="251"/>
      <c r="Q206" s="252"/>
    </row>
    <row r="207" spans="1:17" ht="15.75" thickBot="1" x14ac:dyDescent="0.3">
      <c r="A207" s="51"/>
      <c r="B207" s="68"/>
      <c r="C207" s="69"/>
      <c r="D207" s="68"/>
      <c r="E207" s="69"/>
      <c r="F207" s="51"/>
      <c r="G207" s="51"/>
      <c r="H207" s="183"/>
      <c r="I207" s="207"/>
      <c r="J207" s="181"/>
      <c r="K207" s="51"/>
      <c r="L207" s="68"/>
      <c r="M207" s="69"/>
      <c r="N207" s="51"/>
      <c r="O207" s="205"/>
      <c r="P207" s="253"/>
      <c r="Q207" s="254"/>
    </row>
    <row r="208" spans="1:17" x14ac:dyDescent="0.25">
      <c r="A208" s="50">
        <v>104</v>
      </c>
      <c r="B208" s="62" t="s">
        <v>153</v>
      </c>
      <c r="C208" s="67"/>
      <c r="D208" s="62" t="s">
        <v>104</v>
      </c>
      <c r="E208" s="67"/>
      <c r="F208" s="50" t="s">
        <v>293</v>
      </c>
      <c r="G208" s="50" t="s">
        <v>283</v>
      </c>
      <c r="H208" s="182">
        <v>62752</v>
      </c>
      <c r="I208" s="206">
        <v>372925.75</v>
      </c>
      <c r="J208" s="178">
        <v>44054</v>
      </c>
      <c r="K208" s="50" t="s">
        <v>294</v>
      </c>
      <c r="L208" s="62" t="s">
        <v>25</v>
      </c>
      <c r="M208" s="67"/>
      <c r="N208" s="50" t="s">
        <v>14</v>
      </c>
      <c r="O208" s="226"/>
      <c r="P208" s="251"/>
      <c r="Q208" s="252"/>
    </row>
    <row r="209" spans="1:17" ht="15.75" thickBot="1" x14ac:dyDescent="0.3">
      <c r="A209" s="51"/>
      <c r="B209" s="68"/>
      <c r="C209" s="69"/>
      <c r="D209" s="68"/>
      <c r="E209" s="69"/>
      <c r="F209" s="51"/>
      <c r="G209" s="51"/>
      <c r="H209" s="183"/>
      <c r="I209" s="207"/>
      <c r="J209" s="181"/>
      <c r="K209" s="51"/>
      <c r="L209" s="68"/>
      <c r="M209" s="69"/>
      <c r="N209" s="51"/>
      <c r="O209" s="205"/>
      <c r="P209" s="253"/>
      <c r="Q209" s="254"/>
    </row>
    <row r="210" spans="1:17" x14ac:dyDescent="0.25">
      <c r="A210" s="50">
        <v>105</v>
      </c>
      <c r="B210" s="62" t="s">
        <v>153</v>
      </c>
      <c r="C210" s="67"/>
      <c r="D210" s="62" t="s">
        <v>104</v>
      </c>
      <c r="E210" s="67"/>
      <c r="F210" s="50" t="s">
        <v>295</v>
      </c>
      <c r="G210" s="50" t="s">
        <v>283</v>
      </c>
      <c r="H210" s="182">
        <v>62752</v>
      </c>
      <c r="I210" s="206">
        <v>0</v>
      </c>
      <c r="J210" s="178">
        <v>44054</v>
      </c>
      <c r="K210" s="50" t="s">
        <v>299</v>
      </c>
      <c r="L210" s="62" t="s">
        <v>25</v>
      </c>
      <c r="M210" s="67"/>
      <c r="N210" s="50" t="s">
        <v>14</v>
      </c>
      <c r="O210" s="226"/>
      <c r="P210" s="255" t="s">
        <v>668</v>
      </c>
      <c r="Q210" s="256"/>
    </row>
    <row r="211" spans="1:17" ht="15.75" thickBot="1" x14ac:dyDescent="0.3">
      <c r="A211" s="51"/>
      <c r="B211" s="68"/>
      <c r="C211" s="69"/>
      <c r="D211" s="68"/>
      <c r="E211" s="69"/>
      <c r="F211" s="51"/>
      <c r="G211" s="51"/>
      <c r="H211" s="183"/>
      <c r="I211" s="207"/>
      <c r="J211" s="181"/>
      <c r="K211" s="51"/>
      <c r="L211" s="68"/>
      <c r="M211" s="69"/>
      <c r="N211" s="51"/>
      <c r="O211" s="205"/>
      <c r="P211" s="257"/>
      <c r="Q211" s="258"/>
    </row>
    <row r="212" spans="1:17" x14ac:dyDescent="0.25">
      <c r="A212" s="50">
        <v>106</v>
      </c>
      <c r="B212" s="62" t="s">
        <v>153</v>
      </c>
      <c r="C212" s="67"/>
      <c r="D212" s="62" t="s">
        <v>104</v>
      </c>
      <c r="E212" s="67"/>
      <c r="F212" s="50" t="s">
        <v>296</v>
      </c>
      <c r="G212" s="50" t="s">
        <v>283</v>
      </c>
      <c r="H212" s="182">
        <v>62752</v>
      </c>
      <c r="I212" s="206">
        <v>0</v>
      </c>
      <c r="J212" s="178">
        <v>44054</v>
      </c>
      <c r="K212" s="50" t="s">
        <v>297</v>
      </c>
      <c r="L212" s="62" t="s">
        <v>25</v>
      </c>
      <c r="M212" s="67"/>
      <c r="N212" s="50" t="s">
        <v>14</v>
      </c>
      <c r="O212" s="226"/>
      <c r="P212" s="255" t="s">
        <v>667</v>
      </c>
      <c r="Q212" s="256"/>
    </row>
    <row r="213" spans="1:17" ht="15.75" thickBot="1" x14ac:dyDescent="0.3">
      <c r="A213" s="51"/>
      <c r="B213" s="68"/>
      <c r="C213" s="69"/>
      <c r="D213" s="68"/>
      <c r="E213" s="69"/>
      <c r="F213" s="51"/>
      <c r="G213" s="51"/>
      <c r="H213" s="183"/>
      <c r="I213" s="207"/>
      <c r="J213" s="181"/>
      <c r="K213" s="51"/>
      <c r="L213" s="68"/>
      <c r="M213" s="69"/>
      <c r="N213" s="51"/>
      <c r="O213" s="205"/>
      <c r="P213" s="257"/>
      <c r="Q213" s="258"/>
    </row>
    <row r="214" spans="1:17" x14ac:dyDescent="0.25">
      <c r="A214" s="50">
        <v>107</v>
      </c>
      <c r="B214" s="62" t="s">
        <v>153</v>
      </c>
      <c r="C214" s="67"/>
      <c r="D214" s="62" t="s">
        <v>104</v>
      </c>
      <c r="E214" s="67"/>
      <c r="F214" s="50" t="s">
        <v>298</v>
      </c>
      <c r="G214" s="50" t="s">
        <v>283</v>
      </c>
      <c r="H214" s="182">
        <v>62752</v>
      </c>
      <c r="I214" s="206">
        <v>0</v>
      </c>
      <c r="J214" s="178">
        <v>44054</v>
      </c>
      <c r="K214" s="50" t="s">
        <v>299</v>
      </c>
      <c r="L214" s="62" t="s">
        <v>25</v>
      </c>
      <c r="M214" s="67"/>
      <c r="N214" s="50" t="s">
        <v>14</v>
      </c>
      <c r="O214" s="226"/>
      <c r="P214" s="255" t="s">
        <v>667</v>
      </c>
      <c r="Q214" s="256"/>
    </row>
    <row r="215" spans="1:17" ht="15.75" thickBot="1" x14ac:dyDescent="0.3">
      <c r="A215" s="51"/>
      <c r="B215" s="68"/>
      <c r="C215" s="69"/>
      <c r="D215" s="68"/>
      <c r="E215" s="69"/>
      <c r="F215" s="51"/>
      <c r="G215" s="51"/>
      <c r="H215" s="183"/>
      <c r="I215" s="207"/>
      <c r="J215" s="181"/>
      <c r="K215" s="51"/>
      <c r="L215" s="68"/>
      <c r="M215" s="69"/>
      <c r="N215" s="51"/>
      <c r="O215" s="205"/>
      <c r="P215" s="257"/>
      <c r="Q215" s="258"/>
    </row>
    <row r="216" spans="1:17" x14ac:dyDescent="0.25">
      <c r="A216" s="50">
        <v>108</v>
      </c>
      <c r="B216" s="62" t="s">
        <v>153</v>
      </c>
      <c r="C216" s="67"/>
      <c r="D216" s="62" t="s">
        <v>104</v>
      </c>
      <c r="E216" s="67"/>
      <c r="F216" s="50" t="s">
        <v>300</v>
      </c>
      <c r="G216" s="50" t="s">
        <v>283</v>
      </c>
      <c r="H216" s="182">
        <v>62752</v>
      </c>
      <c r="I216" s="206">
        <v>0</v>
      </c>
      <c r="J216" s="178">
        <v>44054</v>
      </c>
      <c r="K216" s="50" t="s">
        <v>301</v>
      </c>
      <c r="L216" s="62" t="s">
        <v>25</v>
      </c>
      <c r="M216" s="67"/>
      <c r="N216" s="50" t="s">
        <v>14</v>
      </c>
      <c r="O216" s="226"/>
      <c r="P216" s="255" t="s">
        <v>667</v>
      </c>
      <c r="Q216" s="256"/>
    </row>
    <row r="217" spans="1:17" ht="15.75" thickBot="1" x14ac:dyDescent="0.3">
      <c r="A217" s="51"/>
      <c r="B217" s="68"/>
      <c r="C217" s="69"/>
      <c r="D217" s="68"/>
      <c r="E217" s="69"/>
      <c r="F217" s="51"/>
      <c r="G217" s="51"/>
      <c r="H217" s="183"/>
      <c r="I217" s="207"/>
      <c r="J217" s="181"/>
      <c r="K217" s="51"/>
      <c r="L217" s="68"/>
      <c r="M217" s="69"/>
      <c r="N217" s="51"/>
      <c r="O217" s="205"/>
      <c r="P217" s="257"/>
      <c r="Q217" s="258"/>
    </row>
    <row r="218" spans="1:17" x14ac:dyDescent="0.25">
      <c r="A218" s="50">
        <v>109</v>
      </c>
      <c r="B218" s="62" t="s">
        <v>153</v>
      </c>
      <c r="C218" s="67"/>
      <c r="D218" s="62" t="s">
        <v>104</v>
      </c>
      <c r="E218" s="67"/>
      <c r="F218" s="50" t="s">
        <v>302</v>
      </c>
      <c r="G218" s="50" t="s">
        <v>283</v>
      </c>
      <c r="H218" s="182">
        <v>62752</v>
      </c>
      <c r="I218" s="206">
        <v>372925.75</v>
      </c>
      <c r="J218" s="178">
        <v>44053</v>
      </c>
      <c r="K218" s="50" t="s">
        <v>303</v>
      </c>
      <c r="L218" s="62" t="s">
        <v>25</v>
      </c>
      <c r="M218" s="67"/>
      <c r="N218" s="50" t="s">
        <v>14</v>
      </c>
      <c r="O218" s="226"/>
      <c r="P218" s="251"/>
      <c r="Q218" s="252"/>
    </row>
    <row r="219" spans="1:17" ht="15.75" thickBot="1" x14ac:dyDescent="0.3">
      <c r="A219" s="51"/>
      <c r="B219" s="68"/>
      <c r="C219" s="69"/>
      <c r="D219" s="68"/>
      <c r="E219" s="69"/>
      <c r="F219" s="51"/>
      <c r="G219" s="51"/>
      <c r="H219" s="183"/>
      <c r="I219" s="207"/>
      <c r="J219" s="181"/>
      <c r="K219" s="51"/>
      <c r="L219" s="68"/>
      <c r="M219" s="69"/>
      <c r="N219" s="51"/>
      <c r="O219" s="205"/>
      <c r="P219" s="253"/>
      <c r="Q219" s="254"/>
    </row>
    <row r="220" spans="1:17" x14ac:dyDescent="0.25">
      <c r="A220" s="50">
        <v>110</v>
      </c>
      <c r="B220" s="62" t="s">
        <v>153</v>
      </c>
      <c r="C220" s="67"/>
      <c r="D220" s="62" t="s">
        <v>104</v>
      </c>
      <c r="E220" s="67"/>
      <c r="F220" s="50" t="s">
        <v>304</v>
      </c>
      <c r="G220" s="50" t="s">
        <v>156</v>
      </c>
      <c r="H220" s="182">
        <v>313760</v>
      </c>
      <c r="I220" s="206">
        <v>1864628.75</v>
      </c>
      <c r="J220" s="178">
        <v>44078</v>
      </c>
      <c r="K220" s="50" t="s">
        <v>305</v>
      </c>
      <c r="L220" s="62" t="s">
        <v>25</v>
      </c>
      <c r="M220" s="67"/>
      <c r="N220" s="50" t="s">
        <v>14</v>
      </c>
      <c r="O220" s="226"/>
      <c r="P220" s="251"/>
      <c r="Q220" s="252"/>
    </row>
    <row r="221" spans="1:17" ht="15.75" thickBot="1" x14ac:dyDescent="0.3">
      <c r="A221" s="51"/>
      <c r="B221" s="68"/>
      <c r="C221" s="69"/>
      <c r="D221" s="68"/>
      <c r="E221" s="69"/>
      <c r="F221" s="51"/>
      <c r="G221" s="51"/>
      <c r="H221" s="183"/>
      <c r="I221" s="207"/>
      <c r="J221" s="181"/>
      <c r="K221" s="51"/>
      <c r="L221" s="68"/>
      <c r="M221" s="69"/>
      <c r="N221" s="51"/>
      <c r="O221" s="205"/>
      <c r="P221" s="253"/>
      <c r="Q221" s="254"/>
    </row>
    <row r="222" spans="1:17" x14ac:dyDescent="0.25">
      <c r="A222" s="50">
        <v>111</v>
      </c>
      <c r="B222" s="62" t="s">
        <v>153</v>
      </c>
      <c r="C222" s="67"/>
      <c r="D222" s="62" t="s">
        <v>104</v>
      </c>
      <c r="E222" s="67"/>
      <c r="F222" s="50" t="s">
        <v>306</v>
      </c>
      <c r="G222" s="50" t="s">
        <v>156</v>
      </c>
      <c r="H222" s="182">
        <v>313760</v>
      </c>
      <c r="I222" s="206">
        <v>1864628.75</v>
      </c>
      <c r="J222" s="178">
        <v>44078</v>
      </c>
      <c r="K222" s="50" t="s">
        <v>307</v>
      </c>
      <c r="L222" s="62" t="s">
        <v>25</v>
      </c>
      <c r="M222" s="67"/>
      <c r="N222" s="50" t="s">
        <v>14</v>
      </c>
      <c r="O222" s="226"/>
      <c r="P222" s="251"/>
      <c r="Q222" s="252"/>
    </row>
    <row r="223" spans="1:17" ht="15.75" thickBot="1" x14ac:dyDescent="0.3">
      <c r="A223" s="51"/>
      <c r="B223" s="68"/>
      <c r="C223" s="69"/>
      <c r="D223" s="68"/>
      <c r="E223" s="69"/>
      <c r="F223" s="51"/>
      <c r="G223" s="51"/>
      <c r="H223" s="183"/>
      <c r="I223" s="207"/>
      <c r="J223" s="181"/>
      <c r="K223" s="51"/>
      <c r="L223" s="68"/>
      <c r="M223" s="69"/>
      <c r="N223" s="51"/>
      <c r="O223" s="205"/>
      <c r="P223" s="253"/>
      <c r="Q223" s="254"/>
    </row>
    <row r="224" spans="1:17" x14ac:dyDescent="0.25">
      <c r="A224" s="50">
        <v>112</v>
      </c>
      <c r="B224" s="62" t="s">
        <v>153</v>
      </c>
      <c r="C224" s="67"/>
      <c r="D224" s="62" t="s">
        <v>104</v>
      </c>
      <c r="E224" s="67"/>
      <c r="F224" s="50" t="s">
        <v>309</v>
      </c>
      <c r="G224" s="50" t="s">
        <v>156</v>
      </c>
      <c r="H224" s="182">
        <v>313760</v>
      </c>
      <c r="I224" s="206">
        <v>1864628.75</v>
      </c>
      <c r="J224" s="178">
        <v>44078</v>
      </c>
      <c r="K224" s="50" t="s">
        <v>308</v>
      </c>
      <c r="L224" s="62" t="s">
        <v>25</v>
      </c>
      <c r="M224" s="67"/>
      <c r="N224" s="50" t="s">
        <v>14</v>
      </c>
      <c r="O224" s="226"/>
      <c r="P224" s="251"/>
      <c r="Q224" s="252"/>
    </row>
    <row r="225" spans="1:17" ht="15.75" thickBot="1" x14ac:dyDescent="0.3">
      <c r="A225" s="51"/>
      <c r="B225" s="68"/>
      <c r="C225" s="69"/>
      <c r="D225" s="68"/>
      <c r="E225" s="69"/>
      <c r="F225" s="51"/>
      <c r="G225" s="51"/>
      <c r="H225" s="183"/>
      <c r="I225" s="207"/>
      <c r="J225" s="181"/>
      <c r="K225" s="51"/>
      <c r="L225" s="68"/>
      <c r="M225" s="69"/>
      <c r="N225" s="51"/>
      <c r="O225" s="205"/>
      <c r="P225" s="253"/>
      <c r="Q225" s="254"/>
    </row>
    <row r="226" spans="1:17" ht="32.25" thickBot="1" x14ac:dyDescent="0.3">
      <c r="A226" s="41">
        <v>113</v>
      </c>
      <c r="B226" s="184" t="s">
        <v>153</v>
      </c>
      <c r="C226" s="185"/>
      <c r="D226" s="184" t="s">
        <v>104</v>
      </c>
      <c r="E226" s="185"/>
      <c r="F226" s="42" t="s">
        <v>544</v>
      </c>
      <c r="G226" s="42" t="s">
        <v>156</v>
      </c>
      <c r="H226" s="186">
        <v>0</v>
      </c>
      <c r="I226" s="208">
        <v>1864628.75</v>
      </c>
      <c r="J226" s="187">
        <v>44133</v>
      </c>
      <c r="K226" s="42" t="s">
        <v>546</v>
      </c>
      <c r="L226" s="184" t="s">
        <v>25</v>
      </c>
      <c r="M226" s="185"/>
      <c r="N226" s="42" t="s">
        <v>14</v>
      </c>
      <c r="O226" s="239"/>
      <c r="P226" s="260"/>
      <c r="Q226" s="261"/>
    </row>
    <row r="227" spans="1:17" ht="32.25" thickBot="1" x14ac:dyDescent="0.3">
      <c r="A227" s="40">
        <v>114</v>
      </c>
      <c r="B227" s="184" t="s">
        <v>153</v>
      </c>
      <c r="C227" s="185"/>
      <c r="D227" s="184" t="s">
        <v>237</v>
      </c>
      <c r="E227" s="185"/>
      <c r="F227" s="42" t="s">
        <v>669</v>
      </c>
      <c r="G227" s="45" t="s">
        <v>670</v>
      </c>
      <c r="H227" s="186">
        <v>0</v>
      </c>
      <c r="I227" s="211">
        <v>1270508.8600000001</v>
      </c>
      <c r="J227" s="187">
        <v>44191</v>
      </c>
      <c r="K227" s="42" t="s">
        <v>671</v>
      </c>
      <c r="L227" s="184" t="s">
        <v>25</v>
      </c>
      <c r="M227" s="185"/>
      <c r="N227" s="45" t="s">
        <v>14</v>
      </c>
      <c r="O227" s="239"/>
      <c r="P227" s="262"/>
      <c r="Q227" s="263"/>
    </row>
    <row r="228" spans="1:17" ht="32.25" thickBot="1" x14ac:dyDescent="0.3">
      <c r="A228" s="40">
        <v>115</v>
      </c>
      <c r="B228" s="184" t="s">
        <v>153</v>
      </c>
      <c r="C228" s="185"/>
      <c r="D228" s="184" t="s">
        <v>237</v>
      </c>
      <c r="E228" s="185"/>
      <c r="F228" s="42" t="s">
        <v>672</v>
      </c>
      <c r="G228" s="45" t="s">
        <v>673</v>
      </c>
      <c r="H228" s="186">
        <v>0</v>
      </c>
      <c r="I228" s="211">
        <v>1299897.8600000001</v>
      </c>
      <c r="J228" s="187">
        <v>44193</v>
      </c>
      <c r="K228" s="42" t="s">
        <v>674</v>
      </c>
      <c r="L228" s="184" t="s">
        <v>25</v>
      </c>
      <c r="M228" s="185"/>
      <c r="N228" s="45" t="s">
        <v>14</v>
      </c>
      <c r="O228" s="239"/>
      <c r="P228" s="262"/>
      <c r="Q228" s="263"/>
    </row>
    <row r="229" spans="1:17" ht="32.25" thickBot="1" x14ac:dyDescent="0.3">
      <c r="A229" s="40">
        <v>116</v>
      </c>
      <c r="B229" s="184" t="s">
        <v>153</v>
      </c>
      <c r="C229" s="185"/>
      <c r="D229" s="184" t="s">
        <v>104</v>
      </c>
      <c r="E229" s="185"/>
      <c r="F229" s="42" t="s">
        <v>545</v>
      </c>
      <c r="G229" s="45" t="s">
        <v>156</v>
      </c>
      <c r="H229" s="186">
        <v>0</v>
      </c>
      <c r="I229" s="211">
        <v>1864628.75</v>
      </c>
      <c r="J229" s="187">
        <v>44193</v>
      </c>
      <c r="K229" s="42" t="s">
        <v>547</v>
      </c>
      <c r="L229" s="184" t="s">
        <v>25</v>
      </c>
      <c r="M229" s="185"/>
      <c r="N229" s="45" t="s">
        <v>14</v>
      </c>
      <c r="O229" s="239"/>
      <c r="P229" s="262"/>
      <c r="Q229" s="263"/>
    </row>
    <row r="230" spans="1:17" ht="16.5" customHeight="1" thickBot="1" x14ac:dyDescent="0.3">
      <c r="A230" s="40">
        <v>117</v>
      </c>
      <c r="B230" s="68" t="s">
        <v>153</v>
      </c>
      <c r="C230" s="69"/>
      <c r="D230" s="184" t="s">
        <v>104</v>
      </c>
      <c r="E230" s="185"/>
      <c r="F230" s="42" t="s">
        <v>549</v>
      </c>
      <c r="G230" s="45" t="s">
        <v>156</v>
      </c>
      <c r="H230" s="186">
        <v>0</v>
      </c>
      <c r="I230" s="211">
        <v>1864628.75</v>
      </c>
      <c r="J230" s="187">
        <v>44193</v>
      </c>
      <c r="K230" s="42" t="s">
        <v>548</v>
      </c>
      <c r="L230" s="184" t="s">
        <v>25</v>
      </c>
      <c r="M230" s="185"/>
      <c r="N230" s="45" t="s">
        <v>14</v>
      </c>
      <c r="O230" s="239"/>
      <c r="P230" s="262"/>
      <c r="Q230" s="263"/>
    </row>
    <row r="231" spans="1:17" ht="16.5" customHeight="1" x14ac:dyDescent="0.25">
      <c r="A231" s="50">
        <v>118</v>
      </c>
      <c r="B231" s="62" t="s">
        <v>153</v>
      </c>
      <c r="C231" s="67"/>
      <c r="D231" s="62" t="s">
        <v>104</v>
      </c>
      <c r="E231" s="67"/>
      <c r="F231" s="50" t="s">
        <v>551</v>
      </c>
      <c r="G231" s="50" t="s">
        <v>156</v>
      </c>
      <c r="H231" s="182">
        <v>0</v>
      </c>
      <c r="I231" s="206">
        <v>1864628.75</v>
      </c>
      <c r="J231" s="178">
        <v>44193</v>
      </c>
      <c r="K231" s="50" t="s">
        <v>550</v>
      </c>
      <c r="L231" s="62" t="s">
        <v>25</v>
      </c>
      <c r="M231" s="67"/>
      <c r="N231" s="50" t="s">
        <v>14</v>
      </c>
      <c r="O231" s="226"/>
      <c r="P231" s="251"/>
      <c r="Q231" s="252"/>
    </row>
    <row r="232" spans="1:17" ht="16.5" customHeight="1" thickBot="1" x14ac:dyDescent="0.3">
      <c r="A232" s="51"/>
      <c r="B232" s="68"/>
      <c r="C232" s="69"/>
      <c r="D232" s="68"/>
      <c r="E232" s="69"/>
      <c r="F232" s="51"/>
      <c r="G232" s="51"/>
      <c r="H232" s="183"/>
      <c r="I232" s="207"/>
      <c r="J232" s="181"/>
      <c r="K232" s="51"/>
      <c r="L232" s="68" t="s">
        <v>25</v>
      </c>
      <c r="M232" s="69"/>
      <c r="N232" s="51" t="s">
        <v>14</v>
      </c>
      <c r="O232" s="205"/>
      <c r="P232" s="253"/>
      <c r="Q232" s="254"/>
    </row>
    <row r="233" spans="1:17" ht="16.5" customHeight="1" x14ac:dyDescent="0.25">
      <c r="A233" s="50">
        <v>119</v>
      </c>
      <c r="B233" s="62" t="s">
        <v>153</v>
      </c>
      <c r="C233" s="67"/>
      <c r="D233" s="62" t="s">
        <v>104</v>
      </c>
      <c r="E233" s="67"/>
      <c r="F233" s="50" t="s">
        <v>553</v>
      </c>
      <c r="G233" s="50" t="s">
        <v>156</v>
      </c>
      <c r="H233" s="182">
        <v>0</v>
      </c>
      <c r="I233" s="206">
        <v>313760</v>
      </c>
      <c r="J233" s="178">
        <v>44251</v>
      </c>
      <c r="K233" s="50" t="s">
        <v>552</v>
      </c>
      <c r="L233" s="62" t="s">
        <v>25</v>
      </c>
      <c r="M233" s="67"/>
      <c r="N233" s="50" t="s">
        <v>14</v>
      </c>
      <c r="O233" s="264"/>
      <c r="P233" s="251"/>
      <c r="Q233" s="252"/>
    </row>
    <row r="234" spans="1:17" ht="16.5" customHeight="1" thickBot="1" x14ac:dyDescent="0.3">
      <c r="A234" s="51"/>
      <c r="B234" s="68"/>
      <c r="C234" s="69"/>
      <c r="D234" s="68"/>
      <c r="E234" s="69"/>
      <c r="F234" s="51"/>
      <c r="G234" s="51"/>
      <c r="H234" s="183"/>
      <c r="I234" s="207"/>
      <c r="J234" s="181"/>
      <c r="K234" s="51"/>
      <c r="L234" s="68" t="s">
        <v>25</v>
      </c>
      <c r="M234" s="69"/>
      <c r="N234" s="51" t="s">
        <v>14</v>
      </c>
      <c r="O234" s="265"/>
      <c r="P234" s="253"/>
      <c r="Q234" s="254"/>
    </row>
    <row r="235" spans="1:17" ht="16.5" customHeight="1" x14ac:dyDescent="0.25">
      <c r="A235" s="50">
        <v>120</v>
      </c>
      <c r="B235" s="62" t="s">
        <v>554</v>
      </c>
      <c r="C235" s="67"/>
      <c r="D235" s="62" t="s">
        <v>104</v>
      </c>
      <c r="E235" s="67"/>
      <c r="F235" s="172" t="s">
        <v>555</v>
      </c>
      <c r="G235" s="50" t="s">
        <v>556</v>
      </c>
      <c r="H235" s="194">
        <v>0</v>
      </c>
      <c r="I235" s="206">
        <v>5538246.6900000004</v>
      </c>
      <c r="J235" s="178">
        <v>44251</v>
      </c>
      <c r="K235" s="50" t="s">
        <v>557</v>
      </c>
      <c r="L235" s="62" t="s">
        <v>25</v>
      </c>
      <c r="M235" s="67"/>
      <c r="N235" s="50" t="s">
        <v>14</v>
      </c>
      <c r="O235" s="266"/>
      <c r="P235" s="251"/>
      <c r="Q235" s="252"/>
    </row>
    <row r="236" spans="1:17" ht="16.5" customHeight="1" thickBot="1" x14ac:dyDescent="0.3">
      <c r="A236" s="51"/>
      <c r="B236" s="68"/>
      <c r="C236" s="69"/>
      <c r="D236" s="68"/>
      <c r="E236" s="69"/>
      <c r="F236" s="51"/>
      <c r="G236" s="51"/>
      <c r="H236" s="183"/>
      <c r="I236" s="207"/>
      <c r="J236" s="181"/>
      <c r="K236" s="51"/>
      <c r="L236" s="68" t="s">
        <v>25</v>
      </c>
      <c r="M236" s="69"/>
      <c r="N236" s="51" t="s">
        <v>14</v>
      </c>
      <c r="O236" s="205"/>
      <c r="P236" s="253"/>
      <c r="Q236" s="254"/>
    </row>
    <row r="237" spans="1:17" ht="16.5" customHeight="1" thickBot="1" x14ac:dyDescent="0.3">
      <c r="A237" s="42">
        <v>121</v>
      </c>
      <c r="B237" s="184" t="s">
        <v>153</v>
      </c>
      <c r="C237" s="185"/>
      <c r="D237" s="184" t="s">
        <v>104</v>
      </c>
      <c r="E237" s="185"/>
      <c r="F237" s="42" t="s">
        <v>558</v>
      </c>
      <c r="G237" s="42" t="s">
        <v>156</v>
      </c>
      <c r="H237" s="186">
        <v>0</v>
      </c>
      <c r="I237" s="208">
        <v>1864628.75</v>
      </c>
      <c r="J237" s="187">
        <v>44252</v>
      </c>
      <c r="K237" s="42" t="s">
        <v>560</v>
      </c>
      <c r="L237" s="184" t="s">
        <v>25</v>
      </c>
      <c r="M237" s="185"/>
      <c r="N237" s="42" t="s">
        <v>14</v>
      </c>
      <c r="O237" s="239"/>
      <c r="P237" s="262"/>
      <c r="Q237" s="263"/>
    </row>
    <row r="238" spans="1:17" ht="16.5" customHeight="1" thickBot="1" x14ac:dyDescent="0.3">
      <c r="A238" s="42">
        <v>122</v>
      </c>
      <c r="B238" s="184" t="s">
        <v>153</v>
      </c>
      <c r="C238" s="185"/>
      <c r="D238" s="184" t="s">
        <v>104</v>
      </c>
      <c r="E238" s="185"/>
      <c r="F238" s="42" t="s">
        <v>559</v>
      </c>
      <c r="G238" s="45" t="s">
        <v>156</v>
      </c>
      <c r="H238" s="195">
        <v>0</v>
      </c>
      <c r="I238" s="208">
        <v>1864628.75</v>
      </c>
      <c r="J238" s="187">
        <v>44252</v>
      </c>
      <c r="K238" s="42" t="s">
        <v>561</v>
      </c>
      <c r="L238" s="184" t="s">
        <v>25</v>
      </c>
      <c r="M238" s="185"/>
      <c r="N238" s="42" t="s">
        <v>14</v>
      </c>
      <c r="O238" s="239"/>
      <c r="P238" s="262"/>
      <c r="Q238" s="263"/>
    </row>
    <row r="239" spans="1:17" ht="16.5" customHeight="1" thickBot="1" x14ac:dyDescent="0.3">
      <c r="A239" s="45">
        <v>123</v>
      </c>
      <c r="B239" s="184" t="s">
        <v>153</v>
      </c>
      <c r="C239" s="185"/>
      <c r="D239" s="184" t="s">
        <v>104</v>
      </c>
      <c r="E239" s="185"/>
      <c r="F239" s="45" t="s">
        <v>562</v>
      </c>
      <c r="G239" s="42" t="s">
        <v>156</v>
      </c>
      <c r="H239" s="186">
        <v>0</v>
      </c>
      <c r="I239" s="208">
        <v>1864628.75</v>
      </c>
      <c r="J239" s="187">
        <v>44252</v>
      </c>
      <c r="K239" s="42" t="s">
        <v>565</v>
      </c>
      <c r="L239" s="184" t="s">
        <v>25</v>
      </c>
      <c r="M239" s="185"/>
      <c r="N239" s="42" t="s">
        <v>14</v>
      </c>
      <c r="O239" s="239"/>
      <c r="P239" s="262"/>
      <c r="Q239" s="263"/>
    </row>
    <row r="240" spans="1:17" ht="16.5" customHeight="1" thickBot="1" x14ac:dyDescent="0.3">
      <c r="A240" s="42">
        <v>124</v>
      </c>
      <c r="B240" s="184" t="s">
        <v>153</v>
      </c>
      <c r="C240" s="185"/>
      <c r="D240" s="184" t="s">
        <v>104</v>
      </c>
      <c r="E240" s="185"/>
      <c r="F240" s="42" t="s">
        <v>563</v>
      </c>
      <c r="G240" s="42" t="s">
        <v>156</v>
      </c>
      <c r="H240" s="186">
        <v>0</v>
      </c>
      <c r="I240" s="208">
        <v>1864628.75</v>
      </c>
      <c r="J240" s="187">
        <v>44252</v>
      </c>
      <c r="K240" s="42" t="s">
        <v>564</v>
      </c>
      <c r="L240" s="184" t="s">
        <v>25</v>
      </c>
      <c r="M240" s="185"/>
      <c r="N240" s="42" t="s">
        <v>14</v>
      </c>
      <c r="O240" s="239"/>
      <c r="P240" s="262"/>
      <c r="Q240" s="263"/>
    </row>
    <row r="241" spans="1:17" ht="16.5" customHeight="1" thickBot="1" x14ac:dyDescent="0.3">
      <c r="A241" s="45">
        <v>125</v>
      </c>
      <c r="B241" s="184" t="s">
        <v>153</v>
      </c>
      <c r="C241" s="185"/>
      <c r="D241" s="184" t="s">
        <v>104</v>
      </c>
      <c r="E241" s="185"/>
      <c r="F241" s="45" t="s">
        <v>566</v>
      </c>
      <c r="G241" s="42" t="s">
        <v>156</v>
      </c>
      <c r="H241" s="186">
        <v>0</v>
      </c>
      <c r="I241" s="208">
        <v>1864628.75</v>
      </c>
      <c r="J241" s="187">
        <v>44252</v>
      </c>
      <c r="K241" s="42" t="s">
        <v>567</v>
      </c>
      <c r="L241" s="184" t="s">
        <v>25</v>
      </c>
      <c r="M241" s="185"/>
      <c r="N241" s="45" t="s">
        <v>14</v>
      </c>
      <c r="O241" s="239"/>
      <c r="P241" s="262"/>
      <c r="Q241" s="263"/>
    </row>
    <row r="242" spans="1:17" ht="16.5" customHeight="1" thickBot="1" x14ac:dyDescent="0.3">
      <c r="A242" s="45">
        <v>126</v>
      </c>
      <c r="B242" s="184" t="s">
        <v>153</v>
      </c>
      <c r="C242" s="185"/>
      <c r="D242" s="184" t="s">
        <v>104</v>
      </c>
      <c r="E242" s="185"/>
      <c r="F242" s="45" t="s">
        <v>569</v>
      </c>
      <c r="G242" s="42" t="s">
        <v>156</v>
      </c>
      <c r="H242" s="186">
        <v>0</v>
      </c>
      <c r="I242" s="208">
        <v>1864628.75</v>
      </c>
      <c r="J242" s="187">
        <v>44252</v>
      </c>
      <c r="K242" s="42" t="s">
        <v>568</v>
      </c>
      <c r="L242" s="184" t="s">
        <v>25</v>
      </c>
      <c r="M242" s="185"/>
      <c r="N242" s="45" t="s">
        <v>14</v>
      </c>
      <c r="O242" s="239"/>
      <c r="P242" s="262"/>
      <c r="Q242" s="263"/>
    </row>
    <row r="243" spans="1:17" ht="16.5" customHeight="1" thickBot="1" x14ac:dyDescent="0.3">
      <c r="A243" s="45">
        <v>127</v>
      </c>
      <c r="B243" s="184" t="s">
        <v>153</v>
      </c>
      <c r="C243" s="185"/>
      <c r="D243" s="184" t="s">
        <v>104</v>
      </c>
      <c r="E243" s="185"/>
      <c r="F243" s="45" t="s">
        <v>570</v>
      </c>
      <c r="G243" s="42" t="s">
        <v>156</v>
      </c>
      <c r="H243" s="186">
        <v>0</v>
      </c>
      <c r="I243" s="208">
        <v>1864628.75</v>
      </c>
      <c r="J243" s="187">
        <v>44253</v>
      </c>
      <c r="K243" s="42" t="s">
        <v>572</v>
      </c>
      <c r="L243" s="184" t="s">
        <v>25</v>
      </c>
      <c r="M243" s="185"/>
      <c r="N243" s="45" t="s">
        <v>14</v>
      </c>
      <c r="O243" s="239"/>
      <c r="P243" s="262"/>
      <c r="Q243" s="263"/>
    </row>
    <row r="244" spans="1:17" ht="16.5" customHeight="1" thickBot="1" x14ac:dyDescent="0.3">
      <c r="A244" s="45">
        <v>128</v>
      </c>
      <c r="B244" s="184" t="s">
        <v>153</v>
      </c>
      <c r="C244" s="185"/>
      <c r="D244" s="184" t="s">
        <v>104</v>
      </c>
      <c r="E244" s="185"/>
      <c r="F244" s="45" t="s">
        <v>571</v>
      </c>
      <c r="G244" s="42" t="s">
        <v>156</v>
      </c>
      <c r="H244" s="186">
        <v>0</v>
      </c>
      <c r="I244" s="208">
        <v>313760</v>
      </c>
      <c r="J244" s="187">
        <v>44253</v>
      </c>
      <c r="K244" s="42" t="s">
        <v>573</v>
      </c>
      <c r="L244" s="184" t="s">
        <v>25</v>
      </c>
      <c r="M244" s="185"/>
      <c r="N244" s="45" t="s">
        <v>14</v>
      </c>
      <c r="O244" s="239"/>
      <c r="P244" s="262"/>
      <c r="Q244" s="263"/>
    </row>
    <row r="245" spans="1:17" ht="16.5" customHeight="1" thickBot="1" x14ac:dyDescent="0.3">
      <c r="A245" s="45">
        <v>129</v>
      </c>
      <c r="B245" s="184" t="s">
        <v>153</v>
      </c>
      <c r="C245" s="185"/>
      <c r="D245" s="184" t="s">
        <v>104</v>
      </c>
      <c r="E245" s="185"/>
      <c r="F245" s="45" t="s">
        <v>576</v>
      </c>
      <c r="G245" s="42" t="s">
        <v>156</v>
      </c>
      <c r="H245" s="186">
        <v>0</v>
      </c>
      <c r="I245" s="208">
        <v>1864628.75</v>
      </c>
      <c r="J245" s="187">
        <v>44253</v>
      </c>
      <c r="K245" s="42" t="s">
        <v>574</v>
      </c>
      <c r="L245" s="184" t="s">
        <v>25</v>
      </c>
      <c r="M245" s="185"/>
      <c r="N245" s="45" t="s">
        <v>14</v>
      </c>
      <c r="O245" s="239"/>
      <c r="P245" s="262"/>
      <c r="Q245" s="263"/>
    </row>
    <row r="246" spans="1:17" ht="16.5" customHeight="1" thickBot="1" x14ac:dyDescent="0.3">
      <c r="A246" s="45">
        <v>130</v>
      </c>
      <c r="B246" s="184" t="s">
        <v>153</v>
      </c>
      <c r="C246" s="185"/>
      <c r="D246" s="184" t="s">
        <v>104</v>
      </c>
      <c r="E246" s="185"/>
      <c r="F246" s="45" t="s">
        <v>577</v>
      </c>
      <c r="G246" s="42" t="s">
        <v>156</v>
      </c>
      <c r="H246" s="186">
        <v>0</v>
      </c>
      <c r="I246" s="208">
        <v>1864628.75</v>
      </c>
      <c r="J246" s="187">
        <v>44253</v>
      </c>
      <c r="K246" s="42" t="s">
        <v>575</v>
      </c>
      <c r="L246" s="184" t="s">
        <v>25</v>
      </c>
      <c r="M246" s="185"/>
      <c r="N246" s="45" t="s">
        <v>14</v>
      </c>
      <c r="O246" s="239"/>
      <c r="P246" s="262"/>
      <c r="Q246" s="263"/>
    </row>
    <row r="247" spans="1:17" ht="16.5" customHeight="1" thickBot="1" x14ac:dyDescent="0.3">
      <c r="A247" s="45">
        <v>131</v>
      </c>
      <c r="B247" s="184" t="s">
        <v>153</v>
      </c>
      <c r="C247" s="185"/>
      <c r="D247" s="184" t="s">
        <v>104</v>
      </c>
      <c r="E247" s="185"/>
      <c r="F247" s="45" t="s">
        <v>578</v>
      </c>
      <c r="G247" s="42" t="s">
        <v>580</v>
      </c>
      <c r="H247" s="186">
        <v>0</v>
      </c>
      <c r="I247" s="208">
        <v>718814.38</v>
      </c>
      <c r="J247" s="187">
        <v>44253</v>
      </c>
      <c r="K247" s="42" t="s">
        <v>581</v>
      </c>
      <c r="L247" s="184" t="s">
        <v>25</v>
      </c>
      <c r="M247" s="185"/>
      <c r="N247" s="45" t="s">
        <v>14</v>
      </c>
      <c r="O247" s="239"/>
      <c r="P247" s="262"/>
      <c r="Q247" s="263"/>
    </row>
    <row r="248" spans="1:17" ht="16.5" customHeight="1" thickBot="1" x14ac:dyDescent="0.3">
      <c r="A248" s="45">
        <v>132</v>
      </c>
      <c r="B248" s="184" t="s">
        <v>153</v>
      </c>
      <c r="C248" s="185"/>
      <c r="D248" s="184" t="s">
        <v>104</v>
      </c>
      <c r="E248" s="185"/>
      <c r="F248" s="45" t="s">
        <v>579</v>
      </c>
      <c r="G248" s="42" t="s">
        <v>156</v>
      </c>
      <c r="H248" s="186">
        <v>0</v>
      </c>
      <c r="I248" s="208">
        <v>1864628.75</v>
      </c>
      <c r="J248" s="187">
        <v>44253</v>
      </c>
      <c r="K248" s="42" t="s">
        <v>582</v>
      </c>
      <c r="L248" s="184" t="s">
        <v>25</v>
      </c>
      <c r="M248" s="185"/>
      <c r="N248" s="45" t="s">
        <v>14</v>
      </c>
      <c r="O248" s="239"/>
      <c r="P248" s="262"/>
      <c r="Q248" s="263"/>
    </row>
    <row r="249" spans="1:17" ht="16.5" customHeight="1" thickBot="1" x14ac:dyDescent="0.3">
      <c r="A249" s="45">
        <v>133</v>
      </c>
      <c r="B249" s="184" t="s">
        <v>153</v>
      </c>
      <c r="C249" s="185"/>
      <c r="D249" s="184" t="s">
        <v>104</v>
      </c>
      <c r="E249" s="185"/>
      <c r="F249" s="45" t="s">
        <v>583</v>
      </c>
      <c r="G249" s="42" t="s">
        <v>156</v>
      </c>
      <c r="H249" s="186">
        <v>0</v>
      </c>
      <c r="I249" s="208">
        <v>1864628.75</v>
      </c>
      <c r="J249" s="187">
        <v>44253</v>
      </c>
      <c r="K249" s="42" t="s">
        <v>584</v>
      </c>
      <c r="L249" s="184" t="s">
        <v>25</v>
      </c>
      <c r="M249" s="185"/>
      <c r="N249" s="45" t="s">
        <v>14</v>
      </c>
      <c r="O249" s="239"/>
      <c r="P249" s="262"/>
      <c r="Q249" s="263"/>
    </row>
    <row r="250" spans="1:17" ht="16.5" customHeight="1" thickBot="1" x14ac:dyDescent="0.3">
      <c r="A250" s="45">
        <v>134</v>
      </c>
      <c r="B250" s="184" t="s">
        <v>153</v>
      </c>
      <c r="C250" s="185"/>
      <c r="D250" s="184" t="s">
        <v>104</v>
      </c>
      <c r="E250" s="185"/>
      <c r="F250" s="45" t="s">
        <v>585</v>
      </c>
      <c r="G250" s="42" t="s">
        <v>586</v>
      </c>
      <c r="H250" s="186">
        <v>0</v>
      </c>
      <c r="I250" s="208">
        <v>595748.89</v>
      </c>
      <c r="J250" s="187">
        <v>44253</v>
      </c>
      <c r="K250" s="42" t="s">
        <v>587</v>
      </c>
      <c r="L250" s="184" t="s">
        <v>25</v>
      </c>
      <c r="M250" s="185"/>
      <c r="N250" s="45" t="s">
        <v>14</v>
      </c>
      <c r="O250" s="239"/>
      <c r="P250" s="262"/>
      <c r="Q250" s="263"/>
    </row>
    <row r="251" spans="1:17" ht="16.5" customHeight="1" thickBot="1" x14ac:dyDescent="0.3">
      <c r="A251" s="45">
        <v>135</v>
      </c>
      <c r="B251" s="184" t="s">
        <v>153</v>
      </c>
      <c r="C251" s="185"/>
      <c r="D251" s="184" t="s">
        <v>104</v>
      </c>
      <c r="E251" s="185"/>
      <c r="F251" s="45" t="s">
        <v>588</v>
      </c>
      <c r="G251" s="42" t="s">
        <v>604</v>
      </c>
      <c r="H251" s="186">
        <v>0</v>
      </c>
      <c r="I251" s="208">
        <v>1534589.46</v>
      </c>
      <c r="J251" s="187">
        <v>44253</v>
      </c>
      <c r="K251" s="42" t="s">
        <v>589</v>
      </c>
      <c r="L251" s="184" t="s">
        <v>25</v>
      </c>
      <c r="M251" s="185"/>
      <c r="N251" s="45" t="s">
        <v>14</v>
      </c>
      <c r="O251" s="239"/>
      <c r="P251" s="262"/>
      <c r="Q251" s="263"/>
    </row>
    <row r="252" spans="1:17" ht="16.5" customHeight="1" thickBot="1" x14ac:dyDescent="0.3">
      <c r="A252" s="45">
        <v>136</v>
      </c>
      <c r="B252" s="184" t="s">
        <v>153</v>
      </c>
      <c r="C252" s="185"/>
      <c r="D252" s="184" t="s">
        <v>104</v>
      </c>
      <c r="E252" s="185"/>
      <c r="F252" s="45" t="s">
        <v>590</v>
      </c>
      <c r="G252" s="42" t="s">
        <v>603</v>
      </c>
      <c r="H252" s="186">
        <v>0</v>
      </c>
      <c r="I252" s="208">
        <v>1784449.72</v>
      </c>
      <c r="J252" s="187">
        <v>44256</v>
      </c>
      <c r="K252" s="42" t="s">
        <v>591</v>
      </c>
      <c r="L252" s="184" t="s">
        <v>25</v>
      </c>
      <c r="M252" s="185"/>
      <c r="N252" s="45" t="s">
        <v>14</v>
      </c>
      <c r="O252" s="239"/>
      <c r="P252" s="262"/>
      <c r="Q252" s="263"/>
    </row>
    <row r="253" spans="1:17" ht="16.5" customHeight="1" thickBot="1" x14ac:dyDescent="0.3">
      <c r="A253" s="45">
        <v>137</v>
      </c>
      <c r="B253" s="184" t="s">
        <v>153</v>
      </c>
      <c r="C253" s="185"/>
      <c r="D253" s="184" t="s">
        <v>104</v>
      </c>
      <c r="E253" s="185"/>
      <c r="F253" s="45" t="s">
        <v>592</v>
      </c>
      <c r="G253" s="42" t="s">
        <v>602</v>
      </c>
      <c r="H253" s="186">
        <v>0</v>
      </c>
      <c r="I253" s="208">
        <v>1771397.32</v>
      </c>
      <c r="J253" s="187">
        <v>44256</v>
      </c>
      <c r="K253" s="42" t="s">
        <v>593</v>
      </c>
      <c r="L253" s="184" t="s">
        <v>25</v>
      </c>
      <c r="M253" s="185"/>
      <c r="N253" s="45" t="s">
        <v>14</v>
      </c>
      <c r="O253" s="239"/>
      <c r="P253" s="262"/>
      <c r="Q253" s="263"/>
    </row>
    <row r="254" spans="1:17" ht="16.5" customHeight="1" thickBot="1" x14ac:dyDescent="0.3">
      <c r="A254" s="45">
        <v>138</v>
      </c>
      <c r="B254" s="184" t="s">
        <v>153</v>
      </c>
      <c r="C254" s="185"/>
      <c r="D254" s="184" t="s">
        <v>104</v>
      </c>
      <c r="E254" s="185"/>
      <c r="F254" s="45" t="s">
        <v>594</v>
      </c>
      <c r="G254" s="42" t="s">
        <v>156</v>
      </c>
      <c r="H254" s="186">
        <v>0</v>
      </c>
      <c r="I254" s="208">
        <v>1864628.75</v>
      </c>
      <c r="J254" s="187">
        <v>44273</v>
      </c>
      <c r="K254" s="42" t="s">
        <v>595</v>
      </c>
      <c r="L254" s="184" t="s">
        <v>25</v>
      </c>
      <c r="M254" s="185"/>
      <c r="N254" s="45" t="s">
        <v>14</v>
      </c>
      <c r="O254" s="239"/>
      <c r="P254" s="262"/>
      <c r="Q254" s="263"/>
    </row>
    <row r="255" spans="1:17" ht="16.5" customHeight="1" thickBot="1" x14ac:dyDescent="0.3">
      <c r="A255" s="45">
        <v>139</v>
      </c>
      <c r="B255" s="184" t="s">
        <v>153</v>
      </c>
      <c r="C255" s="185"/>
      <c r="D255" s="184" t="s">
        <v>104</v>
      </c>
      <c r="E255" s="185"/>
      <c r="F255" s="45" t="s">
        <v>596</v>
      </c>
      <c r="G255" s="42" t="s">
        <v>156</v>
      </c>
      <c r="H255" s="186">
        <v>0</v>
      </c>
      <c r="I255" s="208">
        <v>1864628.75</v>
      </c>
      <c r="J255" s="187">
        <v>44273</v>
      </c>
      <c r="K255" s="42" t="s">
        <v>597</v>
      </c>
      <c r="L255" s="184" t="s">
        <v>25</v>
      </c>
      <c r="M255" s="185"/>
      <c r="N255" s="45" t="s">
        <v>14</v>
      </c>
      <c r="O255" s="239"/>
      <c r="P255" s="262"/>
      <c r="Q255" s="263"/>
    </row>
    <row r="256" spans="1:17" ht="16.5" customHeight="1" thickBot="1" x14ac:dyDescent="0.3">
      <c r="A256" s="45">
        <v>140</v>
      </c>
      <c r="B256" s="184" t="s">
        <v>153</v>
      </c>
      <c r="C256" s="185"/>
      <c r="D256" s="184" t="s">
        <v>104</v>
      </c>
      <c r="E256" s="185"/>
      <c r="F256" s="45" t="s">
        <v>598</v>
      </c>
      <c r="G256" s="42" t="s">
        <v>601</v>
      </c>
      <c r="H256" s="186">
        <v>0</v>
      </c>
      <c r="I256" s="208">
        <v>1681895.14</v>
      </c>
      <c r="J256" s="187">
        <v>44273</v>
      </c>
      <c r="K256" s="42" t="s">
        <v>599</v>
      </c>
      <c r="L256" s="184" t="s">
        <v>25</v>
      </c>
      <c r="M256" s="185"/>
      <c r="N256" s="45" t="s">
        <v>14</v>
      </c>
      <c r="O256" s="239"/>
      <c r="P256" s="262"/>
      <c r="Q256" s="263"/>
    </row>
    <row r="257" spans="1:17" ht="16.5" customHeight="1" thickBot="1" x14ac:dyDescent="0.3">
      <c r="A257" s="45">
        <v>141</v>
      </c>
      <c r="B257" s="184" t="s">
        <v>153</v>
      </c>
      <c r="C257" s="185"/>
      <c r="D257" s="184" t="s">
        <v>104</v>
      </c>
      <c r="E257" s="185"/>
      <c r="F257" s="45" t="s">
        <v>600</v>
      </c>
      <c r="G257" s="42" t="s">
        <v>605</v>
      </c>
      <c r="H257" s="186">
        <v>0</v>
      </c>
      <c r="I257" s="208">
        <v>1864628.75</v>
      </c>
      <c r="J257" s="187">
        <v>44273</v>
      </c>
      <c r="K257" s="42" t="s">
        <v>606</v>
      </c>
      <c r="L257" s="184" t="s">
        <v>25</v>
      </c>
      <c r="M257" s="185"/>
      <c r="N257" s="45" t="s">
        <v>14</v>
      </c>
      <c r="O257" s="239"/>
      <c r="P257" s="262"/>
      <c r="Q257" s="263"/>
    </row>
    <row r="258" spans="1:17" ht="16.5" customHeight="1" thickBot="1" x14ac:dyDescent="0.3">
      <c r="A258" s="45">
        <v>142</v>
      </c>
      <c r="B258" s="184" t="s">
        <v>153</v>
      </c>
      <c r="C258" s="185"/>
      <c r="D258" s="184" t="s">
        <v>104</v>
      </c>
      <c r="E258" s="185"/>
      <c r="F258" s="45" t="s">
        <v>607</v>
      </c>
      <c r="G258" s="42" t="s">
        <v>605</v>
      </c>
      <c r="H258" s="186">
        <v>0</v>
      </c>
      <c r="I258" s="208">
        <v>1864628.75</v>
      </c>
      <c r="J258" s="187">
        <v>44273</v>
      </c>
      <c r="K258" s="42" t="s">
        <v>608</v>
      </c>
      <c r="L258" s="184" t="s">
        <v>25</v>
      </c>
      <c r="M258" s="185"/>
      <c r="N258" s="45" t="s">
        <v>14</v>
      </c>
      <c r="O258" s="239"/>
      <c r="P258" s="262"/>
      <c r="Q258" s="263"/>
    </row>
    <row r="259" spans="1:17" ht="16.5" customHeight="1" thickBot="1" x14ac:dyDescent="0.3">
      <c r="A259" s="45">
        <v>143</v>
      </c>
      <c r="B259" s="184" t="s">
        <v>153</v>
      </c>
      <c r="C259" s="185"/>
      <c r="D259" s="184" t="s">
        <v>104</v>
      </c>
      <c r="E259" s="185"/>
      <c r="F259" s="45" t="s">
        <v>609</v>
      </c>
      <c r="G259" s="42" t="s">
        <v>605</v>
      </c>
      <c r="H259" s="186">
        <v>0</v>
      </c>
      <c r="I259" s="208">
        <v>1864628.75</v>
      </c>
      <c r="J259" s="187">
        <v>44273</v>
      </c>
      <c r="K259" s="42" t="s">
        <v>610</v>
      </c>
      <c r="L259" s="184" t="s">
        <v>25</v>
      </c>
      <c r="M259" s="185"/>
      <c r="N259" s="45" t="s">
        <v>14</v>
      </c>
      <c r="O259" s="239"/>
      <c r="P259" s="262"/>
      <c r="Q259" s="263"/>
    </row>
    <row r="260" spans="1:17" ht="16.5" customHeight="1" thickBot="1" x14ac:dyDescent="0.3">
      <c r="A260" s="45">
        <v>144</v>
      </c>
      <c r="B260" s="184" t="s">
        <v>153</v>
      </c>
      <c r="C260" s="185"/>
      <c r="D260" s="184" t="s">
        <v>104</v>
      </c>
      <c r="E260" s="185"/>
      <c r="F260" s="45" t="s">
        <v>611</v>
      </c>
      <c r="G260" s="42" t="s">
        <v>612</v>
      </c>
      <c r="H260" s="186">
        <v>0</v>
      </c>
      <c r="I260" s="208">
        <v>1778855.83</v>
      </c>
      <c r="J260" s="187">
        <v>44301</v>
      </c>
      <c r="K260" s="42" t="s">
        <v>613</v>
      </c>
      <c r="L260" s="184" t="s">
        <v>25</v>
      </c>
      <c r="M260" s="185"/>
      <c r="N260" s="45" t="s">
        <v>14</v>
      </c>
      <c r="O260" s="239"/>
      <c r="P260" s="262"/>
      <c r="Q260" s="263"/>
    </row>
    <row r="261" spans="1:17" ht="16.5" customHeight="1" thickBot="1" x14ac:dyDescent="0.3">
      <c r="A261" s="45">
        <v>145</v>
      </c>
      <c r="B261" s="184" t="s">
        <v>153</v>
      </c>
      <c r="C261" s="185"/>
      <c r="D261" s="184" t="s">
        <v>104</v>
      </c>
      <c r="E261" s="185"/>
      <c r="F261" s="45" t="s">
        <v>614</v>
      </c>
      <c r="G261" s="42" t="s">
        <v>605</v>
      </c>
      <c r="H261" s="186">
        <v>0</v>
      </c>
      <c r="I261" s="208">
        <v>1864628.75</v>
      </c>
      <c r="J261" s="187">
        <v>44315</v>
      </c>
      <c r="K261" s="42" t="s">
        <v>615</v>
      </c>
      <c r="L261" s="184" t="s">
        <v>25</v>
      </c>
      <c r="M261" s="185"/>
      <c r="N261" s="45" t="s">
        <v>14</v>
      </c>
      <c r="O261" s="239"/>
      <c r="P261" s="262"/>
      <c r="Q261" s="263"/>
    </row>
    <row r="262" spans="1:17" ht="16.5" customHeight="1" thickBot="1" x14ac:dyDescent="0.3">
      <c r="A262" s="45">
        <v>146</v>
      </c>
      <c r="B262" s="184" t="s">
        <v>153</v>
      </c>
      <c r="C262" s="185"/>
      <c r="D262" s="184" t="s">
        <v>104</v>
      </c>
      <c r="E262" s="185"/>
      <c r="F262" s="45" t="s">
        <v>616</v>
      </c>
      <c r="G262" s="42" t="s">
        <v>617</v>
      </c>
      <c r="H262" s="186">
        <v>0</v>
      </c>
      <c r="I262" s="208">
        <v>294150</v>
      </c>
      <c r="J262" s="187">
        <v>44315</v>
      </c>
      <c r="K262" s="42" t="s">
        <v>618</v>
      </c>
      <c r="L262" s="184" t="s">
        <v>25</v>
      </c>
      <c r="M262" s="185"/>
      <c r="N262" s="45" t="s">
        <v>14</v>
      </c>
      <c r="O262" s="239"/>
      <c r="P262" s="262"/>
      <c r="Q262" s="263"/>
    </row>
    <row r="263" spans="1:17" ht="16.5" customHeight="1" thickBot="1" x14ac:dyDescent="0.3">
      <c r="A263" s="45">
        <v>147</v>
      </c>
      <c r="B263" s="184" t="s">
        <v>153</v>
      </c>
      <c r="C263" s="185"/>
      <c r="D263" s="184" t="s">
        <v>104</v>
      </c>
      <c r="E263" s="185"/>
      <c r="F263" s="45" t="s">
        <v>619</v>
      </c>
      <c r="G263" s="42" t="s">
        <v>620</v>
      </c>
      <c r="H263" s="186">
        <v>0</v>
      </c>
      <c r="I263" s="208">
        <v>1809622.21</v>
      </c>
      <c r="J263" s="187">
        <v>44315</v>
      </c>
      <c r="K263" s="42" t="s">
        <v>621</v>
      </c>
      <c r="L263" s="184" t="s">
        <v>25</v>
      </c>
      <c r="M263" s="185"/>
      <c r="N263" s="45" t="s">
        <v>14</v>
      </c>
      <c r="O263" s="239"/>
      <c r="P263" s="262"/>
      <c r="Q263" s="263"/>
    </row>
    <row r="264" spans="1:17" ht="16.5" customHeight="1" thickBot="1" x14ac:dyDescent="0.3">
      <c r="A264" s="45">
        <v>148</v>
      </c>
      <c r="B264" s="184" t="s">
        <v>153</v>
      </c>
      <c r="C264" s="185"/>
      <c r="D264" s="184" t="s">
        <v>104</v>
      </c>
      <c r="E264" s="185"/>
      <c r="F264" s="45" t="s">
        <v>740</v>
      </c>
      <c r="G264" s="42">
        <v>1278</v>
      </c>
      <c r="H264" s="186">
        <v>0</v>
      </c>
      <c r="I264" s="208"/>
      <c r="J264" s="187"/>
      <c r="K264" s="42" t="s">
        <v>624</v>
      </c>
      <c r="L264" s="184" t="s">
        <v>25</v>
      </c>
      <c r="M264" s="185"/>
      <c r="N264" s="45" t="s">
        <v>14</v>
      </c>
      <c r="O264" s="239"/>
      <c r="P264" s="262"/>
      <c r="Q264" s="263"/>
    </row>
    <row r="265" spans="1:17" ht="16.5" customHeight="1" thickBot="1" x14ac:dyDescent="0.3">
      <c r="A265" s="45">
        <v>149</v>
      </c>
      <c r="B265" s="184" t="s">
        <v>153</v>
      </c>
      <c r="C265" s="185"/>
      <c r="D265" s="184" t="s">
        <v>104</v>
      </c>
      <c r="E265" s="185"/>
      <c r="F265" s="45" t="s">
        <v>622</v>
      </c>
      <c r="G265" s="42" t="s">
        <v>623</v>
      </c>
      <c r="H265" s="186">
        <v>0</v>
      </c>
      <c r="I265" s="208">
        <v>1864628.75</v>
      </c>
      <c r="J265" s="187">
        <v>44377</v>
      </c>
      <c r="K265" s="42" t="s">
        <v>626</v>
      </c>
      <c r="L265" s="184" t="s">
        <v>25</v>
      </c>
      <c r="M265" s="185"/>
      <c r="N265" s="45" t="s">
        <v>14</v>
      </c>
      <c r="O265" s="239"/>
      <c r="P265" s="262"/>
      <c r="Q265" s="263"/>
    </row>
    <row r="266" spans="1:17" ht="16.5" customHeight="1" thickBot="1" x14ac:dyDescent="0.3">
      <c r="A266" s="42">
        <v>150</v>
      </c>
      <c r="B266" s="184" t="s">
        <v>153</v>
      </c>
      <c r="C266" s="185"/>
      <c r="D266" s="184" t="s">
        <v>104</v>
      </c>
      <c r="E266" s="185"/>
      <c r="F266" s="45" t="s">
        <v>625</v>
      </c>
      <c r="G266" s="42" t="s">
        <v>605</v>
      </c>
      <c r="H266" s="186">
        <v>0</v>
      </c>
      <c r="I266" s="208">
        <v>1864628.75</v>
      </c>
      <c r="J266" s="187">
        <v>44414</v>
      </c>
      <c r="K266" s="42" t="s">
        <v>628</v>
      </c>
      <c r="L266" s="184" t="s">
        <v>25</v>
      </c>
      <c r="M266" s="185"/>
      <c r="N266" s="42" t="s">
        <v>14</v>
      </c>
      <c r="O266" s="239"/>
      <c r="P266" s="262"/>
      <c r="Q266" s="263"/>
    </row>
    <row r="267" spans="1:17" ht="16.5" customHeight="1" thickBot="1" x14ac:dyDescent="0.3">
      <c r="A267" s="42">
        <v>151</v>
      </c>
      <c r="B267" s="184" t="s">
        <v>153</v>
      </c>
      <c r="C267" s="185"/>
      <c r="D267" s="184" t="s">
        <v>104</v>
      </c>
      <c r="E267" s="185"/>
      <c r="F267" s="42" t="s">
        <v>627</v>
      </c>
      <c r="G267" s="42" t="s">
        <v>605</v>
      </c>
      <c r="H267" s="186">
        <v>0</v>
      </c>
      <c r="I267" s="208">
        <v>1864628.75</v>
      </c>
      <c r="J267" s="187">
        <v>44417</v>
      </c>
      <c r="K267" s="42" t="s">
        <v>630</v>
      </c>
      <c r="L267" s="184" t="s">
        <v>25</v>
      </c>
      <c r="M267" s="185"/>
      <c r="N267" s="42" t="s">
        <v>14</v>
      </c>
      <c r="O267" s="239"/>
      <c r="P267" s="262"/>
      <c r="Q267" s="263"/>
    </row>
    <row r="268" spans="1:17" ht="41.25" customHeight="1" thickBot="1" x14ac:dyDescent="0.3">
      <c r="A268" s="42">
        <v>152</v>
      </c>
      <c r="B268" s="184" t="s">
        <v>153</v>
      </c>
      <c r="C268" s="185"/>
      <c r="D268" s="184" t="s">
        <v>104</v>
      </c>
      <c r="E268" s="185"/>
      <c r="F268" s="42" t="s">
        <v>629</v>
      </c>
      <c r="G268" s="42" t="s">
        <v>605</v>
      </c>
      <c r="H268" s="186">
        <v>0</v>
      </c>
      <c r="I268" s="208">
        <v>588974.25</v>
      </c>
      <c r="J268" s="187">
        <v>44462</v>
      </c>
      <c r="K268" s="42" t="s">
        <v>635</v>
      </c>
      <c r="L268" s="184" t="s">
        <v>25</v>
      </c>
      <c r="M268" s="185"/>
      <c r="N268" s="42" t="s">
        <v>14</v>
      </c>
      <c r="O268" s="239"/>
      <c r="P268" s="262"/>
      <c r="Q268" s="263"/>
    </row>
    <row r="269" spans="1:17" ht="16.5" customHeight="1" thickBot="1" x14ac:dyDescent="0.3">
      <c r="A269" s="42">
        <v>153</v>
      </c>
      <c r="B269" s="184" t="s">
        <v>631</v>
      </c>
      <c r="C269" s="185"/>
      <c r="D269" s="184" t="s">
        <v>632</v>
      </c>
      <c r="E269" s="185"/>
      <c r="F269" s="42" t="s">
        <v>633</v>
      </c>
      <c r="G269" s="42" t="s">
        <v>634</v>
      </c>
      <c r="H269" s="186">
        <v>0</v>
      </c>
      <c r="I269" s="208">
        <v>1491703</v>
      </c>
      <c r="J269" s="187">
        <v>44593</v>
      </c>
      <c r="K269" s="42" t="s">
        <v>637</v>
      </c>
      <c r="L269" s="184" t="s">
        <v>25</v>
      </c>
      <c r="M269" s="185"/>
      <c r="N269" s="42" t="s">
        <v>14</v>
      </c>
      <c r="O269" s="239"/>
      <c r="P269" s="262"/>
      <c r="Q269" s="263"/>
    </row>
    <row r="270" spans="1:17" ht="16.5" customHeight="1" thickBot="1" x14ac:dyDescent="0.3">
      <c r="A270" s="42">
        <v>154</v>
      </c>
      <c r="B270" s="184" t="s">
        <v>153</v>
      </c>
      <c r="C270" s="185"/>
      <c r="D270" s="184" t="s">
        <v>104</v>
      </c>
      <c r="E270" s="185"/>
      <c r="F270" s="42" t="s">
        <v>636</v>
      </c>
      <c r="G270" s="42" t="s">
        <v>634</v>
      </c>
      <c r="H270" s="186">
        <v>0</v>
      </c>
      <c r="I270" s="208">
        <v>1864628.75</v>
      </c>
      <c r="J270" s="187">
        <v>44599</v>
      </c>
      <c r="K270" s="42" t="s">
        <v>638</v>
      </c>
      <c r="L270" s="184" t="s">
        <v>25</v>
      </c>
      <c r="M270" s="185"/>
      <c r="N270" s="42" t="s">
        <v>14</v>
      </c>
      <c r="O270" s="239"/>
      <c r="P270" s="262"/>
      <c r="Q270" s="263"/>
    </row>
    <row r="271" spans="1:17" ht="16.5" customHeight="1" thickBot="1" x14ac:dyDescent="0.3">
      <c r="A271" s="42">
        <v>155</v>
      </c>
      <c r="B271" s="184" t="s">
        <v>153</v>
      </c>
      <c r="C271" s="185"/>
      <c r="D271" s="184" t="s">
        <v>104</v>
      </c>
      <c r="E271" s="185"/>
      <c r="F271" s="42" t="s">
        <v>639</v>
      </c>
      <c r="G271" s="42" t="s">
        <v>605</v>
      </c>
      <c r="H271" s="186">
        <v>0</v>
      </c>
      <c r="I271" s="208">
        <v>1044192.1</v>
      </c>
      <c r="J271" s="187">
        <v>44599</v>
      </c>
      <c r="K271" s="42" t="s">
        <v>642</v>
      </c>
      <c r="L271" s="184" t="s">
        <v>25</v>
      </c>
      <c r="M271" s="185"/>
      <c r="N271" s="42" t="s">
        <v>14</v>
      </c>
      <c r="O271" s="239"/>
      <c r="P271" s="262"/>
      <c r="Q271" s="263"/>
    </row>
    <row r="272" spans="1:17" ht="15" customHeight="1" thickBot="1" x14ac:dyDescent="0.3">
      <c r="A272" s="42">
        <v>156</v>
      </c>
      <c r="B272" s="196" t="s">
        <v>153</v>
      </c>
      <c r="C272" s="197"/>
      <c r="D272" s="184" t="s">
        <v>104</v>
      </c>
      <c r="E272" s="185"/>
      <c r="F272" s="42" t="s">
        <v>640</v>
      </c>
      <c r="G272" s="42" t="s">
        <v>641</v>
      </c>
      <c r="H272" s="186">
        <v>0</v>
      </c>
      <c r="I272" s="208">
        <v>1118777.25</v>
      </c>
      <c r="J272" s="187">
        <v>44600</v>
      </c>
      <c r="K272" s="42" t="s">
        <v>645</v>
      </c>
      <c r="L272" s="184" t="s">
        <v>25</v>
      </c>
      <c r="M272" s="185"/>
      <c r="N272" s="42" t="s">
        <v>14</v>
      </c>
      <c r="O272" s="239"/>
      <c r="P272" s="262"/>
      <c r="Q272" s="263"/>
    </row>
    <row r="273" spans="1:17" ht="15.75" customHeight="1" thickBot="1" x14ac:dyDescent="0.3">
      <c r="A273" s="50">
        <v>157</v>
      </c>
      <c r="B273" s="196" t="s">
        <v>153</v>
      </c>
      <c r="C273" s="197"/>
      <c r="D273" s="184" t="s">
        <v>104</v>
      </c>
      <c r="E273" s="185"/>
      <c r="F273" s="42" t="s">
        <v>643</v>
      </c>
      <c r="G273" s="42" t="s">
        <v>644</v>
      </c>
      <c r="H273" s="182">
        <v>1</v>
      </c>
      <c r="I273" s="206">
        <v>98724</v>
      </c>
      <c r="J273" s="178">
        <v>44137</v>
      </c>
      <c r="K273" s="50" t="s">
        <v>332</v>
      </c>
      <c r="L273" s="62" t="s">
        <v>25</v>
      </c>
      <c r="M273" s="67"/>
      <c r="N273" s="50" t="s">
        <v>14</v>
      </c>
      <c r="O273" s="226"/>
      <c r="P273" s="255" t="s">
        <v>460</v>
      </c>
      <c r="Q273" s="256"/>
    </row>
    <row r="274" spans="1:17" ht="15.75" customHeight="1" thickBot="1" x14ac:dyDescent="0.3">
      <c r="A274" s="51"/>
      <c r="B274" s="62" t="s">
        <v>154</v>
      </c>
      <c r="C274" s="67"/>
      <c r="D274" s="62" t="s">
        <v>329</v>
      </c>
      <c r="E274" s="67"/>
      <c r="F274" s="50" t="s">
        <v>330</v>
      </c>
      <c r="G274" s="50" t="s">
        <v>331</v>
      </c>
      <c r="H274" s="183"/>
      <c r="I274" s="207"/>
      <c r="J274" s="181"/>
      <c r="K274" s="51"/>
      <c r="L274" s="68"/>
      <c r="M274" s="69"/>
      <c r="N274" s="51"/>
      <c r="O274" s="205"/>
      <c r="P274" s="257"/>
      <c r="Q274" s="258"/>
    </row>
    <row r="275" spans="1:17" ht="15.75" customHeight="1" thickBot="1" x14ac:dyDescent="0.3">
      <c r="A275" s="50">
        <v>158</v>
      </c>
      <c r="B275" s="68"/>
      <c r="C275" s="69"/>
      <c r="D275" s="68"/>
      <c r="E275" s="69"/>
      <c r="F275" s="51"/>
      <c r="G275" s="51"/>
      <c r="H275" s="182">
        <v>1</v>
      </c>
      <c r="I275" s="206">
        <v>80598</v>
      </c>
      <c r="J275" s="178">
        <v>44145</v>
      </c>
      <c r="K275" s="50" t="s">
        <v>336</v>
      </c>
      <c r="L275" s="62" t="s">
        <v>25</v>
      </c>
      <c r="M275" s="67"/>
      <c r="N275" s="50" t="s">
        <v>14</v>
      </c>
      <c r="O275" s="226"/>
      <c r="P275" s="251"/>
      <c r="Q275" s="252"/>
    </row>
    <row r="276" spans="1:17" ht="15.75" customHeight="1" thickBot="1" x14ac:dyDescent="0.3">
      <c r="A276" s="51"/>
      <c r="B276" s="62" t="s">
        <v>154</v>
      </c>
      <c r="C276" s="67"/>
      <c r="D276" s="62" t="s">
        <v>333</v>
      </c>
      <c r="E276" s="67"/>
      <c r="F276" s="50" t="s">
        <v>334</v>
      </c>
      <c r="G276" s="50" t="s">
        <v>335</v>
      </c>
      <c r="H276" s="183"/>
      <c r="I276" s="207"/>
      <c r="J276" s="181"/>
      <c r="K276" s="51"/>
      <c r="L276" s="68"/>
      <c r="M276" s="69"/>
      <c r="N276" s="51"/>
      <c r="O276" s="205"/>
      <c r="P276" s="253"/>
      <c r="Q276" s="254"/>
    </row>
    <row r="277" spans="1:17" ht="30" customHeight="1" thickBot="1" x14ac:dyDescent="0.3">
      <c r="A277" s="50">
        <v>159</v>
      </c>
      <c r="B277" s="68"/>
      <c r="C277" s="69"/>
      <c r="D277" s="68"/>
      <c r="E277" s="69"/>
      <c r="F277" s="51"/>
      <c r="G277" s="51"/>
      <c r="H277" s="182">
        <v>40599</v>
      </c>
      <c r="I277" s="204">
        <v>40599</v>
      </c>
      <c r="J277" s="178">
        <v>43046</v>
      </c>
      <c r="K277" s="50" t="s">
        <v>46</v>
      </c>
      <c r="L277" s="62" t="s">
        <v>25</v>
      </c>
      <c r="M277" s="67"/>
      <c r="N277" s="50" t="s">
        <v>14</v>
      </c>
      <c r="O277" s="226"/>
      <c r="P277" s="251"/>
      <c r="Q277" s="252"/>
    </row>
    <row r="278" spans="1:17" ht="21" customHeight="1" thickBot="1" x14ac:dyDescent="0.3">
      <c r="A278" s="51"/>
      <c r="B278" s="62" t="s">
        <v>44</v>
      </c>
      <c r="C278" s="67"/>
      <c r="D278" s="62" t="s">
        <v>59</v>
      </c>
      <c r="E278" s="67"/>
      <c r="F278" s="50" t="s">
        <v>45</v>
      </c>
      <c r="G278" s="50" t="s">
        <v>113</v>
      </c>
      <c r="H278" s="183"/>
      <c r="I278" s="210"/>
      <c r="J278" s="181"/>
      <c r="K278" s="51"/>
      <c r="L278" s="68"/>
      <c r="M278" s="69"/>
      <c r="N278" s="51"/>
      <c r="O278" s="205"/>
      <c r="P278" s="253"/>
      <c r="Q278" s="254"/>
    </row>
    <row r="279" spans="1:17" ht="21" customHeight="1" thickBot="1" x14ac:dyDescent="0.3">
      <c r="A279" s="73">
        <v>160</v>
      </c>
      <c r="B279" s="68"/>
      <c r="C279" s="69"/>
      <c r="D279" s="68"/>
      <c r="E279" s="69"/>
      <c r="F279" s="51"/>
      <c r="G279" s="51"/>
      <c r="H279" s="212">
        <v>0</v>
      </c>
      <c r="I279" s="212">
        <v>47796.06</v>
      </c>
      <c r="J279" s="76">
        <v>44677</v>
      </c>
      <c r="K279" s="73" t="s">
        <v>487</v>
      </c>
      <c r="L279" s="74" t="str">
        <f>L48</f>
        <v>Муниципальное образование Краснофлотское сельское поселение Советского района Республики Крым</v>
      </c>
      <c r="M279" s="75"/>
      <c r="N279" s="73" t="s">
        <v>14</v>
      </c>
      <c r="O279" s="267"/>
      <c r="P279" s="235"/>
      <c r="Q279" s="236"/>
    </row>
    <row r="280" spans="1:17" ht="21" customHeight="1" x14ac:dyDescent="0.25">
      <c r="A280" s="165"/>
      <c r="B280" s="74" t="s">
        <v>485</v>
      </c>
      <c r="C280" s="75"/>
      <c r="D280" s="74" t="s">
        <v>115</v>
      </c>
      <c r="E280" s="75"/>
      <c r="F280" s="73" t="s">
        <v>486</v>
      </c>
      <c r="G280" s="73" t="s">
        <v>488</v>
      </c>
      <c r="H280" s="213"/>
      <c r="I280" s="213"/>
      <c r="J280" s="171"/>
      <c r="K280" s="165"/>
      <c r="L280" s="168"/>
      <c r="M280" s="169"/>
      <c r="N280" s="165"/>
      <c r="O280" s="268"/>
      <c r="P280" s="269"/>
      <c r="Q280" s="270"/>
    </row>
    <row r="281" spans="1:17" ht="21" customHeight="1" x14ac:dyDescent="0.25">
      <c r="A281" s="38">
        <v>161</v>
      </c>
      <c r="B281" s="168"/>
      <c r="C281" s="169"/>
      <c r="D281" s="168"/>
      <c r="E281" s="169"/>
      <c r="F281" s="165"/>
      <c r="G281" s="165"/>
      <c r="H281" s="214">
        <v>0</v>
      </c>
      <c r="I281" s="214">
        <v>285594.43</v>
      </c>
      <c r="J281" s="39">
        <v>44722</v>
      </c>
      <c r="K281" s="38" t="s">
        <v>492</v>
      </c>
      <c r="L281" s="162" t="str">
        <f>L290</f>
        <v>Муниципальное образование Краснофлотское сельское поселение Советского района Республики Крым</v>
      </c>
      <c r="M281" s="163"/>
      <c r="N281" s="38" t="str">
        <f>N290</f>
        <v>*</v>
      </c>
      <c r="O281" s="271"/>
      <c r="P281" s="272"/>
      <c r="Q281" s="273"/>
    </row>
    <row r="282" spans="1:17" ht="21" customHeight="1" x14ac:dyDescent="0.25">
      <c r="A282" s="38">
        <v>162</v>
      </c>
      <c r="B282" s="162" t="s">
        <v>461</v>
      </c>
      <c r="C282" s="163"/>
      <c r="D282" s="162" t="s">
        <v>490</v>
      </c>
      <c r="E282" s="163"/>
      <c r="F282" s="38" t="s">
        <v>491</v>
      </c>
      <c r="G282" s="38" t="s">
        <v>718</v>
      </c>
      <c r="H282" s="214">
        <v>0</v>
      </c>
      <c r="I282" s="214">
        <v>191191.5</v>
      </c>
      <c r="J282" s="39" t="s">
        <v>495</v>
      </c>
      <c r="K282" s="38" t="s">
        <v>496</v>
      </c>
      <c r="L282" s="162" t="str">
        <f t="shared" ref="L282:N283" si="1">L281</f>
        <v>Муниципальное образование Краснофлотское сельское поселение Советского района Республики Крым</v>
      </c>
      <c r="M282" s="163"/>
      <c r="N282" s="38" t="str">
        <f t="shared" si="1"/>
        <v>*</v>
      </c>
      <c r="O282" s="271"/>
      <c r="P282" s="272"/>
      <c r="Q282" s="273"/>
    </row>
    <row r="283" spans="1:17" ht="39.75" customHeight="1" x14ac:dyDescent="0.25">
      <c r="A283" s="47">
        <v>163</v>
      </c>
      <c r="B283" s="162" t="s">
        <v>461</v>
      </c>
      <c r="C283" s="163"/>
      <c r="D283" s="162" t="s">
        <v>494</v>
      </c>
      <c r="E283" s="163"/>
      <c r="F283" s="38" t="s">
        <v>493</v>
      </c>
      <c r="G283" s="38" t="s">
        <v>717</v>
      </c>
      <c r="H283" s="214">
        <v>0</v>
      </c>
      <c r="I283" s="214">
        <v>962022.47</v>
      </c>
      <c r="J283" s="39">
        <v>45005</v>
      </c>
      <c r="K283" s="38" t="s">
        <v>680</v>
      </c>
      <c r="L283" s="162" t="str">
        <f t="shared" si="1"/>
        <v>Муниципальное образование Краснофлотское сельское поселение Советского района Республики Крым</v>
      </c>
      <c r="M283" s="163"/>
      <c r="N283" s="47" t="str">
        <f t="shared" si="1"/>
        <v>*</v>
      </c>
      <c r="O283" s="274"/>
      <c r="P283" s="272"/>
      <c r="Q283" s="273"/>
    </row>
    <row r="284" spans="1:17" ht="21" customHeight="1" x14ac:dyDescent="0.25">
      <c r="A284" s="47">
        <v>164</v>
      </c>
      <c r="B284" s="162" t="s">
        <v>682</v>
      </c>
      <c r="C284" s="163"/>
      <c r="D284" s="162" t="s">
        <v>683</v>
      </c>
      <c r="E284" s="163"/>
      <c r="F284" s="38" t="s">
        <v>681</v>
      </c>
      <c r="G284" s="38" t="s">
        <v>684</v>
      </c>
      <c r="H284" s="214">
        <v>0</v>
      </c>
      <c r="I284" s="214">
        <v>12328.12</v>
      </c>
      <c r="J284" s="39">
        <v>45014</v>
      </c>
      <c r="K284" s="38" t="s">
        <v>716</v>
      </c>
      <c r="L284" s="162" t="str">
        <f>L282</f>
        <v>Муниципальное образование Краснофлотское сельское поселение Советского района Республики Крым</v>
      </c>
      <c r="M284" s="163"/>
      <c r="N284" s="47" t="str">
        <f>N282</f>
        <v>*</v>
      </c>
      <c r="O284" s="274"/>
      <c r="P284" s="272"/>
      <c r="Q284" s="273"/>
    </row>
    <row r="285" spans="1:17" ht="21" customHeight="1" x14ac:dyDescent="0.25">
      <c r="A285" s="47">
        <v>165</v>
      </c>
      <c r="B285" s="162" t="s">
        <v>461</v>
      </c>
      <c r="C285" s="163"/>
      <c r="D285" s="162" t="s">
        <v>719</v>
      </c>
      <c r="E285" s="163"/>
      <c r="F285" s="38" t="s">
        <v>720</v>
      </c>
      <c r="G285" s="38" t="s">
        <v>721</v>
      </c>
      <c r="H285" s="214">
        <v>0</v>
      </c>
      <c r="I285" s="214">
        <v>310924.53999999998</v>
      </c>
      <c r="J285" s="39">
        <v>45015</v>
      </c>
      <c r="K285" s="38" t="s">
        <v>685</v>
      </c>
      <c r="L285" s="162" t="str">
        <f>L283</f>
        <v>Муниципальное образование Краснофлотское сельское поселение Советского района Республики Крым</v>
      </c>
      <c r="M285" s="163"/>
      <c r="N285" s="47" t="str">
        <f>N283</f>
        <v>*</v>
      </c>
      <c r="O285" s="274"/>
      <c r="P285" s="272"/>
      <c r="Q285" s="273"/>
    </row>
    <row r="286" spans="1:17" ht="21" customHeight="1" x14ac:dyDescent="0.25">
      <c r="A286" s="47">
        <v>166</v>
      </c>
      <c r="B286" s="162" t="s">
        <v>461</v>
      </c>
      <c r="C286" s="163"/>
      <c r="D286" s="162" t="s">
        <v>686</v>
      </c>
      <c r="E286" s="163"/>
      <c r="F286" s="38" t="s">
        <v>687</v>
      </c>
      <c r="G286" s="38" t="s">
        <v>688</v>
      </c>
      <c r="H286" s="214">
        <v>0</v>
      </c>
      <c r="I286" s="214">
        <v>75372.600000000006</v>
      </c>
      <c r="J286" s="39">
        <v>45021</v>
      </c>
      <c r="K286" s="38" t="s">
        <v>723</v>
      </c>
      <c r="L286" s="162" t="str">
        <f>L284</f>
        <v>Муниципальное образование Краснофлотское сельское поселение Советского района Республики Крым</v>
      </c>
      <c r="M286" s="163"/>
      <c r="N286" s="47" t="str">
        <f>N284</f>
        <v>*</v>
      </c>
      <c r="O286" s="274"/>
      <c r="P286" s="272"/>
      <c r="Q286" s="273"/>
    </row>
    <row r="287" spans="1:17" ht="21" customHeight="1" thickBot="1" x14ac:dyDescent="0.3">
      <c r="A287" s="43">
        <v>167</v>
      </c>
      <c r="B287" s="162" t="s">
        <v>461</v>
      </c>
      <c r="C287" s="163"/>
      <c r="D287" s="162" t="s">
        <v>724</v>
      </c>
      <c r="E287" s="163"/>
      <c r="F287" s="38" t="s">
        <v>722</v>
      </c>
      <c r="G287" s="38" t="s">
        <v>725</v>
      </c>
      <c r="H287" s="214">
        <v>0</v>
      </c>
      <c r="I287" s="214">
        <v>576973.39</v>
      </c>
      <c r="J287" s="39">
        <v>45028</v>
      </c>
      <c r="K287" s="38" t="s">
        <v>646</v>
      </c>
      <c r="L287" s="162" t="str">
        <f>L282</f>
        <v>Муниципальное образование Краснофлотское сельское поселение Советского района Республики Крым</v>
      </c>
      <c r="M287" s="163"/>
      <c r="N287" s="43" t="str">
        <f>N282</f>
        <v>*</v>
      </c>
      <c r="O287" s="275"/>
      <c r="P287" s="272"/>
      <c r="Q287" s="273"/>
    </row>
    <row r="288" spans="1:17" ht="21" customHeight="1" thickBot="1" x14ac:dyDescent="0.3">
      <c r="A288" s="44">
        <v>168</v>
      </c>
      <c r="B288" s="162" t="s">
        <v>461</v>
      </c>
      <c r="C288" s="163"/>
      <c r="D288" s="162" t="s">
        <v>648</v>
      </c>
      <c r="E288" s="163"/>
      <c r="F288" s="38" t="s">
        <v>649</v>
      </c>
      <c r="G288" s="38" t="s">
        <v>647</v>
      </c>
      <c r="H288" s="214">
        <v>0</v>
      </c>
      <c r="I288" s="214">
        <v>8555.43</v>
      </c>
      <c r="J288" s="39">
        <v>45029</v>
      </c>
      <c r="K288" s="38" t="s">
        <v>702</v>
      </c>
      <c r="L288" s="162" t="str">
        <f>L283</f>
        <v>Муниципальное образование Краснофлотское сельское поселение Советского района Республики Крым</v>
      </c>
      <c r="M288" s="163"/>
      <c r="N288" s="44" t="str">
        <f>N283</f>
        <v>*</v>
      </c>
      <c r="O288" s="276"/>
      <c r="P288" s="272"/>
      <c r="Q288" s="273"/>
    </row>
    <row r="289" spans="1:17" ht="30.75" customHeight="1" thickBot="1" x14ac:dyDescent="0.3">
      <c r="A289" s="46">
        <v>169</v>
      </c>
      <c r="B289" s="162" t="s">
        <v>461</v>
      </c>
      <c r="C289" s="163"/>
      <c r="D289" s="162" t="s">
        <v>704</v>
      </c>
      <c r="E289" s="163"/>
      <c r="F289" s="38" t="s">
        <v>703</v>
      </c>
      <c r="G289" s="38" t="s">
        <v>705</v>
      </c>
      <c r="H289" s="214">
        <v>0</v>
      </c>
      <c r="I289" s="214">
        <v>102266.24000000001</v>
      </c>
      <c r="J289" s="39">
        <v>45034</v>
      </c>
      <c r="K289" s="38" t="s">
        <v>464</v>
      </c>
      <c r="L289" s="174" t="str">
        <f>L281</f>
        <v>Муниципальное образование Краснофлотское сельское поселение Советского района Республики Крым</v>
      </c>
      <c r="M289" s="175"/>
      <c r="N289" s="46" t="str">
        <f>N281</f>
        <v>*</v>
      </c>
      <c r="O289" s="277"/>
      <c r="P289" s="278"/>
      <c r="Q289" s="279"/>
    </row>
    <row r="290" spans="1:17" ht="29.25" customHeight="1" thickBot="1" x14ac:dyDescent="0.3">
      <c r="A290" s="73">
        <v>170</v>
      </c>
      <c r="B290" s="162" t="s">
        <v>461</v>
      </c>
      <c r="C290" s="163"/>
      <c r="D290" s="162" t="s">
        <v>462</v>
      </c>
      <c r="E290" s="163"/>
      <c r="F290" s="38" t="s">
        <v>463</v>
      </c>
      <c r="G290" s="38" t="s">
        <v>489</v>
      </c>
      <c r="H290" s="212">
        <v>0</v>
      </c>
      <c r="I290" s="212">
        <v>112945.94</v>
      </c>
      <c r="J290" s="76">
        <v>45040</v>
      </c>
      <c r="K290" s="73" t="s">
        <v>467</v>
      </c>
      <c r="L290" s="74" t="str">
        <f>L50</f>
        <v>Муниципальное образование Краснофлотское сельское поселение Советского района Республики Крым</v>
      </c>
      <c r="M290" s="75"/>
      <c r="N290" s="73" t="s">
        <v>14</v>
      </c>
      <c r="O290" s="267"/>
      <c r="P290" s="235"/>
      <c r="Q290" s="236"/>
    </row>
    <row r="291" spans="1:17" ht="15" customHeight="1" x14ac:dyDescent="0.25">
      <c r="A291" s="165"/>
      <c r="B291" s="74" t="s">
        <v>461</v>
      </c>
      <c r="C291" s="75"/>
      <c r="D291" s="74" t="s">
        <v>465</v>
      </c>
      <c r="E291" s="75"/>
      <c r="F291" s="73" t="s">
        <v>466</v>
      </c>
      <c r="G291" s="73">
        <v>1047</v>
      </c>
      <c r="H291" s="213"/>
      <c r="I291" s="213"/>
      <c r="J291" s="171"/>
      <c r="K291" s="165"/>
      <c r="L291" s="168"/>
      <c r="M291" s="169"/>
      <c r="N291" s="165"/>
      <c r="O291" s="268"/>
      <c r="P291" s="269"/>
      <c r="Q291" s="270"/>
    </row>
    <row r="292" spans="1:17" ht="15" customHeight="1" x14ac:dyDescent="0.25">
      <c r="A292" s="164">
        <v>171</v>
      </c>
      <c r="B292" s="168"/>
      <c r="C292" s="169"/>
      <c r="D292" s="168"/>
      <c r="E292" s="169"/>
      <c r="F292" s="165"/>
      <c r="G292" s="165"/>
      <c r="H292" s="215">
        <v>0</v>
      </c>
      <c r="I292" s="215">
        <v>653.66999999999996</v>
      </c>
      <c r="J292" s="170">
        <v>45043</v>
      </c>
      <c r="K292" s="164" t="s">
        <v>706</v>
      </c>
      <c r="L292" s="166" t="str">
        <f>L50</f>
        <v>Муниципальное образование Краснофлотское сельское поселение Советского района Республики Крым</v>
      </c>
      <c r="M292" s="167"/>
      <c r="N292" s="164" t="s">
        <v>14</v>
      </c>
      <c r="O292" s="280"/>
      <c r="P292" s="281"/>
      <c r="Q292" s="282"/>
    </row>
    <row r="293" spans="1:17" ht="15" customHeight="1" x14ac:dyDescent="0.25">
      <c r="A293" s="165"/>
      <c r="B293" s="166" t="s">
        <v>461</v>
      </c>
      <c r="C293" s="167"/>
      <c r="D293" s="166" t="s">
        <v>707</v>
      </c>
      <c r="E293" s="167"/>
      <c r="F293" s="164" t="s">
        <v>708</v>
      </c>
      <c r="G293" s="164">
        <v>68</v>
      </c>
      <c r="H293" s="213"/>
      <c r="I293" s="213"/>
      <c r="J293" s="171"/>
      <c r="K293" s="165" t="s">
        <v>685</v>
      </c>
      <c r="L293" s="168"/>
      <c r="M293" s="169"/>
      <c r="N293" s="165"/>
      <c r="O293" s="268"/>
      <c r="P293" s="283"/>
      <c r="Q293" s="284"/>
    </row>
    <row r="294" spans="1:17" ht="15" customHeight="1" x14ac:dyDescent="0.25">
      <c r="A294" s="164">
        <v>172</v>
      </c>
      <c r="B294" s="168"/>
      <c r="C294" s="169"/>
      <c r="D294" s="168"/>
      <c r="E294" s="169"/>
      <c r="F294" s="165"/>
      <c r="G294" s="165"/>
      <c r="H294" s="215">
        <v>0</v>
      </c>
      <c r="I294" s="215">
        <v>649110.23</v>
      </c>
      <c r="J294" s="170">
        <v>45050</v>
      </c>
      <c r="K294" s="164" t="s">
        <v>689</v>
      </c>
      <c r="L294" s="166" t="str">
        <f>L52</f>
        <v>Муниципальное образование Краснофлотское сельское поселение Советского района Республики Крым</v>
      </c>
      <c r="M294" s="167"/>
      <c r="N294" s="164" t="s">
        <v>14</v>
      </c>
      <c r="O294" s="280"/>
      <c r="P294" s="281"/>
      <c r="Q294" s="282"/>
    </row>
    <row r="295" spans="1:17" ht="15" customHeight="1" thickBot="1" x14ac:dyDescent="0.3">
      <c r="A295" s="79"/>
      <c r="B295" s="166" t="s">
        <v>461</v>
      </c>
      <c r="C295" s="167"/>
      <c r="D295" s="166" t="s">
        <v>690</v>
      </c>
      <c r="E295" s="167"/>
      <c r="F295" s="164" t="s">
        <v>691</v>
      </c>
      <c r="G295" s="164">
        <v>881</v>
      </c>
      <c r="H295" s="216"/>
      <c r="I295" s="216"/>
      <c r="J295" s="80"/>
      <c r="K295" s="79" t="s">
        <v>685</v>
      </c>
      <c r="L295" s="77"/>
      <c r="M295" s="78"/>
      <c r="N295" s="79"/>
      <c r="O295" s="285"/>
      <c r="P295" s="233"/>
      <c r="Q295" s="234"/>
    </row>
    <row r="296" spans="1:17" ht="15" customHeight="1" thickBot="1" x14ac:dyDescent="0.3">
      <c r="A296" s="73">
        <v>173</v>
      </c>
      <c r="B296" s="77"/>
      <c r="C296" s="78"/>
      <c r="D296" s="77"/>
      <c r="E296" s="78"/>
      <c r="F296" s="79"/>
      <c r="G296" s="79"/>
      <c r="H296" s="212">
        <v>0</v>
      </c>
      <c r="I296" s="212">
        <v>390489.91</v>
      </c>
      <c r="J296" s="76">
        <v>45051</v>
      </c>
      <c r="K296" s="73" t="s">
        <v>692</v>
      </c>
      <c r="L296" s="74" t="str">
        <f>L54</f>
        <v>Муниципальное образование Краснофлотское сельское поселение Советского района Республики Крым</v>
      </c>
      <c r="M296" s="75"/>
      <c r="N296" s="73" t="s">
        <v>14</v>
      </c>
      <c r="O296" s="267"/>
      <c r="P296" s="231"/>
      <c r="Q296" s="232"/>
    </row>
    <row r="297" spans="1:17" ht="42" customHeight="1" thickBot="1" x14ac:dyDescent="0.3">
      <c r="A297" s="79"/>
      <c r="B297" s="74" t="s">
        <v>693</v>
      </c>
      <c r="C297" s="75"/>
      <c r="D297" s="74" t="s">
        <v>694</v>
      </c>
      <c r="E297" s="75"/>
      <c r="F297" s="73" t="s">
        <v>695</v>
      </c>
      <c r="G297" s="173">
        <v>1238</v>
      </c>
      <c r="H297" s="216"/>
      <c r="I297" s="216"/>
      <c r="J297" s="80"/>
      <c r="K297" s="79" t="s">
        <v>685</v>
      </c>
      <c r="L297" s="77"/>
      <c r="M297" s="78"/>
      <c r="N297" s="79"/>
      <c r="O297" s="285"/>
      <c r="P297" s="233"/>
      <c r="Q297" s="234"/>
    </row>
    <row r="298" spans="1:17" ht="15.75" thickBot="1" x14ac:dyDescent="0.3">
      <c r="A298" s="73">
        <v>174</v>
      </c>
      <c r="B298" s="77"/>
      <c r="C298" s="78"/>
      <c r="D298" s="77"/>
      <c r="E298" s="78"/>
      <c r="F298" s="79"/>
      <c r="G298" s="79"/>
      <c r="H298" s="212">
        <v>0</v>
      </c>
      <c r="I298" s="212">
        <v>1405207.48</v>
      </c>
      <c r="J298" s="76">
        <v>45075</v>
      </c>
      <c r="K298" s="73" t="s">
        <v>499</v>
      </c>
      <c r="L298" s="74" t="str">
        <f>L52</f>
        <v>Муниципальное образование Краснофлотское сельское поселение Советского района Республики Крым</v>
      </c>
      <c r="M298" s="75"/>
      <c r="N298" s="73" t="s">
        <v>14</v>
      </c>
      <c r="O298" s="267"/>
      <c r="P298" s="235"/>
      <c r="Q298" s="236"/>
    </row>
    <row r="299" spans="1:17" ht="15" customHeight="1" thickBot="1" x14ac:dyDescent="0.3">
      <c r="A299" s="165"/>
      <c r="B299" s="74" t="s">
        <v>5</v>
      </c>
      <c r="C299" s="75"/>
      <c r="D299" s="74" t="s">
        <v>497</v>
      </c>
      <c r="E299" s="75"/>
      <c r="F299" s="73" t="s">
        <v>498</v>
      </c>
      <c r="G299" s="73">
        <v>1546</v>
      </c>
      <c r="H299" s="213"/>
      <c r="I299" s="213"/>
      <c r="J299" s="171"/>
      <c r="K299" s="165"/>
      <c r="L299" s="168"/>
      <c r="M299" s="169"/>
      <c r="N299" s="165"/>
      <c r="O299" s="268"/>
      <c r="P299" s="269"/>
      <c r="Q299" s="270"/>
    </row>
    <row r="300" spans="1:17" ht="15.75" thickBot="1" x14ac:dyDescent="0.3">
      <c r="A300" s="73">
        <v>175</v>
      </c>
      <c r="B300" s="168"/>
      <c r="C300" s="169"/>
      <c r="D300" s="168"/>
      <c r="E300" s="169"/>
      <c r="F300" s="165"/>
      <c r="G300" s="165"/>
      <c r="H300" s="212">
        <v>0</v>
      </c>
      <c r="I300" s="212">
        <v>441740.52</v>
      </c>
      <c r="J300" s="76">
        <v>45100</v>
      </c>
      <c r="K300" s="73" t="s">
        <v>501</v>
      </c>
      <c r="L300" s="74" t="str">
        <f>L54</f>
        <v>Муниципальное образование Краснофлотское сельское поселение Советского района Республики Крым</v>
      </c>
      <c r="M300" s="75"/>
      <c r="N300" s="73" t="s">
        <v>14</v>
      </c>
      <c r="O300" s="267"/>
      <c r="P300" s="235"/>
      <c r="Q300" s="236"/>
    </row>
    <row r="301" spans="1:17" ht="15" customHeight="1" thickBot="1" x14ac:dyDescent="0.3">
      <c r="A301" s="165"/>
      <c r="B301" s="74" t="s">
        <v>5</v>
      </c>
      <c r="C301" s="75"/>
      <c r="D301" s="74" t="s">
        <v>500</v>
      </c>
      <c r="E301" s="75"/>
      <c r="F301" s="73" t="s">
        <v>502</v>
      </c>
      <c r="G301" s="73">
        <v>486</v>
      </c>
      <c r="H301" s="213"/>
      <c r="I301" s="213"/>
      <c r="J301" s="171"/>
      <c r="K301" s="165"/>
      <c r="L301" s="168"/>
      <c r="M301" s="169"/>
      <c r="N301" s="165"/>
      <c r="O301" s="268"/>
      <c r="P301" s="269"/>
      <c r="Q301" s="270"/>
    </row>
    <row r="302" spans="1:17" ht="24.75" customHeight="1" thickBot="1" x14ac:dyDescent="0.3">
      <c r="A302" s="73">
        <v>176</v>
      </c>
      <c r="B302" s="168"/>
      <c r="C302" s="169"/>
      <c r="D302" s="168"/>
      <c r="E302" s="169"/>
      <c r="F302" s="165"/>
      <c r="G302" s="165"/>
      <c r="H302" s="212">
        <v>0</v>
      </c>
      <c r="I302" s="212">
        <v>142503.9</v>
      </c>
      <c r="J302" s="76">
        <v>45212</v>
      </c>
      <c r="K302" s="73" t="s">
        <v>479</v>
      </c>
      <c r="L302" s="74" t="str">
        <f>L56</f>
        <v>Муниципальное образование Краснофлотское сельское поселение Советского района Республики Крым</v>
      </c>
      <c r="M302" s="75"/>
      <c r="N302" s="73" t="s">
        <v>14</v>
      </c>
      <c r="O302" s="267"/>
      <c r="P302" s="235"/>
      <c r="Q302" s="236"/>
    </row>
    <row r="303" spans="1:17" ht="10.5" customHeight="1" x14ac:dyDescent="0.25">
      <c r="A303" s="165"/>
      <c r="B303" s="74" t="s">
        <v>461</v>
      </c>
      <c r="C303" s="75"/>
      <c r="D303" s="74" t="s">
        <v>477</v>
      </c>
      <c r="E303" s="75"/>
      <c r="F303" s="73" t="s">
        <v>478</v>
      </c>
      <c r="G303" s="73">
        <v>1321</v>
      </c>
      <c r="H303" s="213"/>
      <c r="I303" s="213"/>
      <c r="J303" s="171"/>
      <c r="K303" s="165"/>
      <c r="L303" s="168"/>
      <c r="M303" s="169"/>
      <c r="N303" s="165"/>
      <c r="O303" s="268"/>
      <c r="P303" s="269"/>
      <c r="Q303" s="270"/>
    </row>
    <row r="304" spans="1:17" ht="60" customHeight="1" x14ac:dyDescent="0.25">
      <c r="A304" s="38">
        <v>177</v>
      </c>
      <c r="B304" s="168"/>
      <c r="C304" s="169"/>
      <c r="D304" s="168"/>
      <c r="E304" s="169"/>
      <c r="F304" s="165"/>
      <c r="G304" s="165"/>
      <c r="H304" s="214">
        <v>0</v>
      </c>
      <c r="I304" s="214">
        <v>1681522.54</v>
      </c>
      <c r="J304" s="39">
        <v>45134</v>
      </c>
      <c r="K304" s="38" t="s">
        <v>505</v>
      </c>
      <c r="L304" s="162" t="str">
        <f t="shared" ref="L304:N305" si="2">L306</f>
        <v>Муниципальное образование Краснофлотское сельское поселение Советского района Республики Крым</v>
      </c>
      <c r="M304" s="163"/>
      <c r="N304" s="38" t="str">
        <f t="shared" si="2"/>
        <v>*</v>
      </c>
      <c r="O304" s="217"/>
      <c r="P304" s="272"/>
      <c r="Q304" s="273"/>
    </row>
    <row r="305" spans="1:17" ht="60" customHeight="1" x14ac:dyDescent="0.25">
      <c r="A305" s="38">
        <v>178</v>
      </c>
      <c r="B305" s="162" t="s">
        <v>5</v>
      </c>
      <c r="C305" s="163"/>
      <c r="D305" s="162" t="s">
        <v>503</v>
      </c>
      <c r="E305" s="163"/>
      <c r="F305" s="38" t="s">
        <v>504</v>
      </c>
      <c r="G305" s="38">
        <v>1850</v>
      </c>
      <c r="H305" s="214">
        <v>0</v>
      </c>
      <c r="I305" s="214">
        <v>1067994.05</v>
      </c>
      <c r="J305" s="39">
        <v>45114</v>
      </c>
      <c r="K305" s="38" t="s">
        <v>527</v>
      </c>
      <c r="L305" s="162" t="str">
        <f t="shared" si="2"/>
        <v>Муниципальное образование Краснофлотское сельское поселение Советского района Республики Крым</v>
      </c>
      <c r="M305" s="163"/>
      <c r="N305" s="38" t="str">
        <f t="shared" si="2"/>
        <v>*</v>
      </c>
      <c r="O305" s="271" t="s">
        <v>506</v>
      </c>
      <c r="P305" s="272" t="s">
        <v>732</v>
      </c>
      <c r="Q305" s="273"/>
    </row>
    <row r="306" spans="1:17" ht="25.5" customHeight="1" x14ac:dyDescent="0.25">
      <c r="A306" s="38">
        <v>179</v>
      </c>
      <c r="B306" s="162" t="s">
        <v>5</v>
      </c>
      <c r="C306" s="163"/>
      <c r="D306" s="162" t="s">
        <v>528</v>
      </c>
      <c r="E306" s="163"/>
      <c r="F306" s="38" t="s">
        <v>529</v>
      </c>
      <c r="G306" s="49">
        <v>1175</v>
      </c>
      <c r="H306" s="214">
        <v>0</v>
      </c>
      <c r="I306" s="214">
        <v>701588.66</v>
      </c>
      <c r="J306" s="39">
        <v>45139</v>
      </c>
      <c r="K306" s="38" t="s">
        <v>511</v>
      </c>
      <c r="L306" s="162" t="str">
        <f>L281</f>
        <v>Муниципальное образование Краснофлотское сельское поселение Советского района Республики Крым</v>
      </c>
      <c r="M306" s="163"/>
      <c r="N306" s="38" t="str">
        <f>N281</f>
        <v>*</v>
      </c>
      <c r="O306" s="271" t="s">
        <v>733</v>
      </c>
      <c r="P306" s="272" t="s">
        <v>734</v>
      </c>
      <c r="Q306" s="273"/>
    </row>
    <row r="307" spans="1:17" ht="22.5" customHeight="1" x14ac:dyDescent="0.25">
      <c r="A307" s="38">
        <v>180</v>
      </c>
      <c r="B307" s="162" t="s">
        <v>507</v>
      </c>
      <c r="C307" s="163"/>
      <c r="D307" s="162" t="s">
        <v>508</v>
      </c>
      <c r="E307" s="163"/>
      <c r="F307" s="38" t="s">
        <v>509</v>
      </c>
      <c r="G307" s="38" t="s">
        <v>510</v>
      </c>
      <c r="H307" s="214">
        <v>0</v>
      </c>
      <c r="I307" s="214">
        <v>830042.8</v>
      </c>
      <c r="J307" s="39">
        <v>45140</v>
      </c>
      <c r="K307" s="38" t="s">
        <v>512</v>
      </c>
      <c r="L307" s="162" t="str">
        <f>L282</f>
        <v>Муниципальное образование Краснофлотское сельское поселение Советского района Республики Крым</v>
      </c>
      <c r="M307" s="163"/>
      <c r="N307" s="38" t="str">
        <f>N282</f>
        <v>*</v>
      </c>
      <c r="O307" s="271"/>
      <c r="P307" s="272"/>
      <c r="Q307" s="273"/>
    </row>
    <row r="308" spans="1:17" ht="25.5" x14ac:dyDescent="0.25">
      <c r="A308" s="38">
        <v>181</v>
      </c>
      <c r="B308" s="162" t="s">
        <v>507</v>
      </c>
      <c r="C308" s="163"/>
      <c r="D308" s="162" t="s">
        <v>508</v>
      </c>
      <c r="E308" s="163"/>
      <c r="F308" s="38" t="s">
        <v>513</v>
      </c>
      <c r="G308" s="38" t="s">
        <v>510</v>
      </c>
      <c r="H308" s="214">
        <v>0</v>
      </c>
      <c r="I308" s="214">
        <v>733702.2</v>
      </c>
      <c r="J308" s="39">
        <v>45141</v>
      </c>
      <c r="K308" s="38" t="s">
        <v>515</v>
      </c>
      <c r="L308" s="162" t="str">
        <f>L289</f>
        <v>Муниципальное образование Краснофлотское сельское поселение Советского района Республики Крым</v>
      </c>
      <c r="M308" s="163"/>
      <c r="N308" s="38" t="str">
        <f>N289</f>
        <v>*</v>
      </c>
      <c r="O308" s="271"/>
      <c r="P308" s="272"/>
      <c r="Q308" s="273"/>
    </row>
    <row r="309" spans="1:17" ht="25.5" x14ac:dyDescent="0.25">
      <c r="A309" s="38">
        <v>182</v>
      </c>
      <c r="B309" s="162" t="s">
        <v>507</v>
      </c>
      <c r="C309" s="163"/>
      <c r="D309" s="162" t="s">
        <v>508</v>
      </c>
      <c r="E309" s="163"/>
      <c r="F309" s="38" t="s">
        <v>514</v>
      </c>
      <c r="G309" s="38" t="s">
        <v>510</v>
      </c>
      <c r="H309" s="214">
        <v>0</v>
      </c>
      <c r="I309" s="214">
        <v>990610.47</v>
      </c>
      <c r="J309" s="39">
        <v>45181</v>
      </c>
      <c r="K309" s="38" t="s">
        <v>517</v>
      </c>
      <c r="L309" s="162" t="str">
        <f>L290</f>
        <v>Муниципальное образование Краснофлотское сельское поселение Советского района Республики Крым</v>
      </c>
      <c r="M309" s="163"/>
      <c r="N309" s="38" t="str">
        <f>N290</f>
        <v>*</v>
      </c>
      <c r="O309" s="271"/>
      <c r="P309" s="272"/>
      <c r="Q309" s="273"/>
    </row>
    <row r="310" spans="1:17" ht="31.5" customHeight="1" x14ac:dyDescent="0.25">
      <c r="A310" s="38">
        <v>183</v>
      </c>
      <c r="B310" s="162" t="s">
        <v>736</v>
      </c>
      <c r="C310" s="163"/>
      <c r="D310" s="162" t="s">
        <v>115</v>
      </c>
      <c r="E310" s="163"/>
      <c r="F310" s="38" t="s">
        <v>741</v>
      </c>
      <c r="G310" s="38">
        <v>1500</v>
      </c>
      <c r="H310" s="214"/>
      <c r="I310" s="214">
        <v>1070060.95</v>
      </c>
      <c r="J310" s="39">
        <v>45300</v>
      </c>
      <c r="K310" s="38" t="s">
        <v>738</v>
      </c>
      <c r="L310" s="162" t="s">
        <v>25</v>
      </c>
      <c r="M310" s="163"/>
      <c r="N310" s="38" t="s">
        <v>14</v>
      </c>
      <c r="O310" s="271"/>
      <c r="P310" s="272"/>
      <c r="Q310" s="273"/>
    </row>
    <row r="311" spans="1:17" ht="40.5" customHeight="1" thickBot="1" x14ac:dyDescent="0.3">
      <c r="A311" s="47">
        <v>184</v>
      </c>
      <c r="B311" s="162" t="s">
        <v>507</v>
      </c>
      <c r="C311" s="163"/>
      <c r="D311" s="162" t="s">
        <v>518</v>
      </c>
      <c r="E311" s="163"/>
      <c r="F311" s="38" t="s">
        <v>516</v>
      </c>
      <c r="G311" s="49">
        <v>1200</v>
      </c>
      <c r="H311" s="214"/>
      <c r="I311" s="214"/>
      <c r="J311" s="39"/>
      <c r="K311" s="38"/>
      <c r="L311" s="162" t="s">
        <v>25</v>
      </c>
      <c r="M311" s="163"/>
      <c r="N311" s="38" t="s">
        <v>14</v>
      </c>
      <c r="O311" s="271"/>
      <c r="P311" s="272"/>
      <c r="Q311" s="273"/>
    </row>
    <row r="312" spans="1:17" ht="26.25" customHeight="1" thickBot="1" x14ac:dyDescent="0.3">
      <c r="A312" s="199">
        <v>185</v>
      </c>
      <c r="B312" s="162" t="s">
        <v>736</v>
      </c>
      <c r="C312" s="163"/>
      <c r="D312" s="162" t="s">
        <v>115</v>
      </c>
      <c r="E312" s="163"/>
      <c r="F312" s="38" t="s">
        <v>737</v>
      </c>
      <c r="G312" s="49">
        <v>1500</v>
      </c>
      <c r="H312" s="214"/>
      <c r="I312" s="214"/>
      <c r="J312" s="39"/>
      <c r="K312" s="38"/>
      <c r="L312" s="162" t="s">
        <v>25</v>
      </c>
      <c r="M312" s="163"/>
      <c r="N312" s="38" t="s">
        <v>14</v>
      </c>
      <c r="O312" s="271"/>
      <c r="P312" s="272"/>
      <c r="Q312" s="273"/>
    </row>
    <row r="313" spans="1:17" x14ac:dyDescent="0.25">
      <c r="A313" s="198"/>
      <c r="B313" s="198"/>
      <c r="C313" s="198"/>
      <c r="D313" s="198"/>
      <c r="E313" s="198"/>
      <c r="F313" s="198"/>
      <c r="G313" s="198"/>
      <c r="H313" s="198"/>
      <c r="I313" s="217"/>
      <c r="J313" s="198"/>
      <c r="K313" s="198"/>
      <c r="L313" s="198"/>
      <c r="M313" s="198"/>
      <c r="N313" s="198"/>
      <c r="O313" s="217"/>
      <c r="P313" s="217"/>
      <c r="Q313" s="217"/>
    </row>
    <row r="314" spans="1:17" x14ac:dyDescent="0.25">
      <c r="A314" s="198"/>
      <c r="B314" s="198"/>
      <c r="C314" s="198"/>
      <c r="D314" s="198"/>
      <c r="E314" s="198"/>
      <c r="F314" s="198"/>
      <c r="G314" s="198"/>
      <c r="H314" s="198"/>
      <c r="I314" s="217"/>
      <c r="J314" s="198"/>
      <c r="K314" s="198"/>
      <c r="L314" s="198"/>
      <c r="M314" s="198"/>
      <c r="N314" s="198"/>
      <c r="O314" s="217"/>
      <c r="P314" s="217"/>
      <c r="Q314" s="217"/>
    </row>
    <row r="315" spans="1:17" x14ac:dyDescent="0.25">
      <c r="A315" s="198"/>
      <c r="B315" s="198"/>
      <c r="C315" s="198"/>
      <c r="D315" s="198"/>
      <c r="E315" s="198"/>
      <c r="F315" s="198"/>
      <c r="G315" s="198"/>
      <c r="H315" s="198"/>
      <c r="I315" s="217"/>
      <c r="J315" s="198"/>
      <c r="K315" s="198"/>
      <c r="L315" s="198"/>
      <c r="M315" s="198"/>
      <c r="N315" s="198"/>
      <c r="O315" s="198"/>
      <c r="P315" s="198"/>
      <c r="Q315" s="198"/>
    </row>
    <row r="316" spans="1:17" x14ac:dyDescent="0.25">
      <c r="A316" s="198"/>
      <c r="B316" s="198"/>
      <c r="C316" s="198"/>
      <c r="D316" s="198"/>
      <c r="E316" s="198"/>
      <c r="F316" s="198"/>
      <c r="G316" s="198"/>
      <c r="H316" s="198"/>
      <c r="I316" s="217"/>
      <c r="J316" s="198"/>
      <c r="K316" s="198"/>
      <c r="L316" s="198"/>
      <c r="M316" s="198"/>
      <c r="N316" s="198"/>
      <c r="O316" s="198"/>
      <c r="P316" s="198"/>
      <c r="Q316" s="198"/>
    </row>
    <row r="317" spans="1:17" x14ac:dyDescent="0.25">
      <c r="A317" s="198"/>
      <c r="B317" s="198"/>
      <c r="C317" s="198"/>
      <c r="D317" s="198"/>
      <c r="E317" s="198"/>
      <c r="F317" s="198"/>
      <c r="G317" s="198"/>
      <c r="H317" s="198"/>
      <c r="I317" s="217"/>
      <c r="J317" s="198"/>
      <c r="K317" s="198"/>
      <c r="L317" s="198"/>
      <c r="M317" s="198"/>
      <c r="N317" s="198"/>
      <c r="O317" s="198"/>
      <c r="P317" s="198"/>
      <c r="Q317" s="198"/>
    </row>
    <row r="318" spans="1:17" x14ac:dyDescent="0.25">
      <c r="A318" s="198"/>
      <c r="B318" s="198"/>
      <c r="C318" s="198"/>
      <c r="D318" s="198"/>
      <c r="E318" s="198"/>
      <c r="F318" s="198"/>
      <c r="G318" s="198"/>
      <c r="H318" s="198"/>
      <c r="I318" s="217"/>
      <c r="J318" s="198"/>
      <c r="K318" s="198"/>
      <c r="L318" s="198"/>
      <c r="M318" s="198"/>
      <c r="N318" s="198"/>
      <c r="O318" s="198"/>
      <c r="P318" s="198"/>
      <c r="Q318" s="198"/>
    </row>
    <row r="319" spans="1:17" x14ac:dyDescent="0.25">
      <c r="A319" s="198"/>
      <c r="B319" s="198"/>
      <c r="C319" s="198"/>
      <c r="D319" s="198"/>
      <c r="E319" s="198"/>
      <c r="F319" s="198"/>
      <c r="G319" s="198"/>
      <c r="H319" s="198"/>
      <c r="I319" s="217"/>
      <c r="J319" s="198"/>
      <c r="K319" s="198"/>
      <c r="L319" s="198"/>
      <c r="M319" s="198"/>
      <c r="N319" s="198"/>
      <c r="O319" s="198"/>
      <c r="P319" s="198"/>
      <c r="Q319" s="198"/>
    </row>
    <row r="320" spans="1:17" x14ac:dyDescent="0.25">
      <c r="A320" s="198"/>
      <c r="B320" s="198"/>
      <c r="C320" s="198"/>
      <c r="D320" s="198"/>
      <c r="E320" s="198"/>
      <c r="F320" s="198"/>
      <c r="G320" s="198"/>
      <c r="H320" s="198"/>
      <c r="I320" s="217"/>
      <c r="J320" s="198"/>
      <c r="K320" s="198"/>
      <c r="L320" s="198"/>
      <c r="M320" s="198"/>
      <c r="N320" s="198"/>
      <c r="O320" s="198"/>
      <c r="P320" s="198"/>
      <c r="Q320" s="198"/>
    </row>
    <row r="321" spans="1:17" x14ac:dyDescent="0.25">
      <c r="A321" s="198"/>
      <c r="B321" s="198"/>
      <c r="C321" s="198"/>
      <c r="D321" s="198"/>
      <c r="E321" s="198"/>
      <c r="F321" s="198"/>
      <c r="G321" s="198"/>
      <c r="H321" s="198"/>
      <c r="I321" s="217"/>
      <c r="J321" s="198"/>
      <c r="K321" s="198"/>
      <c r="L321" s="198"/>
      <c r="M321" s="198"/>
      <c r="N321" s="198"/>
      <c r="O321" s="198"/>
      <c r="P321" s="198"/>
      <c r="Q321" s="198"/>
    </row>
    <row r="322" spans="1:17" x14ac:dyDescent="0.25">
      <c r="A322" s="198"/>
      <c r="B322" s="198"/>
      <c r="C322" s="198"/>
      <c r="D322" s="198"/>
      <c r="E322" s="198"/>
      <c r="F322" s="198"/>
      <c r="G322" s="198"/>
      <c r="H322" s="198"/>
      <c r="I322" s="217"/>
      <c r="J322" s="198"/>
      <c r="K322" s="198"/>
      <c r="L322" s="198"/>
      <c r="M322" s="198"/>
      <c r="N322" s="198"/>
      <c r="O322" s="198"/>
      <c r="P322" s="198"/>
      <c r="Q322" s="198"/>
    </row>
    <row r="323" spans="1:17" x14ac:dyDescent="0.25">
      <c r="A323" s="198"/>
      <c r="B323" s="198"/>
      <c r="C323" s="198"/>
      <c r="D323" s="198"/>
      <c r="E323" s="198"/>
      <c r="F323" s="198"/>
      <c r="G323" s="198"/>
      <c r="H323" s="198"/>
      <c r="I323" s="217"/>
      <c r="J323" s="198"/>
      <c r="K323" s="198"/>
      <c r="L323" s="198"/>
      <c r="M323" s="198"/>
      <c r="N323" s="198"/>
      <c r="O323" s="198"/>
      <c r="P323" s="198"/>
      <c r="Q323" s="198"/>
    </row>
    <row r="324" spans="1:17" x14ac:dyDescent="0.25">
      <c r="A324" s="198"/>
      <c r="B324" s="198"/>
      <c r="C324" s="198"/>
      <c r="D324" s="198"/>
      <c r="E324" s="198"/>
      <c r="F324" s="198"/>
      <c r="G324" s="198"/>
      <c r="H324" s="198"/>
      <c r="I324" s="217"/>
      <c r="J324" s="198"/>
      <c r="K324" s="198"/>
      <c r="L324" s="198"/>
      <c r="M324" s="198"/>
      <c r="N324" s="198"/>
      <c r="O324" s="198"/>
      <c r="P324" s="198"/>
      <c r="Q324" s="198"/>
    </row>
    <row r="325" spans="1:17" x14ac:dyDescent="0.25">
      <c r="A325" s="198"/>
      <c r="B325" s="198"/>
      <c r="C325" s="198"/>
      <c r="D325" s="198"/>
      <c r="E325" s="198"/>
      <c r="F325" s="198"/>
      <c r="G325" s="198"/>
      <c r="H325" s="198"/>
      <c r="I325" s="217"/>
      <c r="J325" s="198"/>
      <c r="K325" s="198"/>
      <c r="L325" s="198"/>
      <c r="M325" s="198"/>
      <c r="N325" s="198"/>
      <c r="O325" s="198"/>
      <c r="P325" s="198"/>
      <c r="Q325" s="198"/>
    </row>
    <row r="326" spans="1:17" x14ac:dyDescent="0.25">
      <c r="A326" s="198"/>
      <c r="B326" s="198"/>
      <c r="C326" s="198"/>
      <c r="D326" s="198"/>
      <c r="E326" s="198"/>
      <c r="F326" s="198"/>
      <c r="G326" s="198"/>
      <c r="H326" s="198"/>
      <c r="I326" s="217"/>
      <c r="J326" s="198"/>
      <c r="K326" s="198"/>
      <c r="L326" s="198"/>
      <c r="M326" s="198"/>
      <c r="N326" s="198"/>
      <c r="O326" s="198"/>
      <c r="P326" s="198"/>
      <c r="Q326" s="198"/>
    </row>
    <row r="327" spans="1:17" x14ac:dyDescent="0.25">
      <c r="A327" s="198"/>
      <c r="B327" s="198"/>
      <c r="C327" s="198"/>
      <c r="D327" s="198"/>
      <c r="E327" s="198"/>
      <c r="F327" s="198"/>
      <c r="G327" s="198"/>
      <c r="H327" s="198"/>
      <c r="I327" s="217"/>
      <c r="J327" s="198"/>
      <c r="K327" s="198"/>
      <c r="L327" s="198"/>
      <c r="M327" s="198"/>
      <c r="N327" s="198"/>
      <c r="O327" s="198"/>
      <c r="P327" s="198"/>
      <c r="Q327" s="198"/>
    </row>
    <row r="328" spans="1:17" x14ac:dyDescent="0.25">
      <c r="A328" s="198"/>
      <c r="B328" s="198"/>
      <c r="C328" s="198"/>
      <c r="D328" s="198"/>
      <c r="E328" s="198"/>
      <c r="F328" s="198"/>
      <c r="G328" s="198"/>
      <c r="H328" s="198"/>
      <c r="I328" s="217"/>
      <c r="J328" s="198"/>
      <c r="K328" s="198"/>
      <c r="L328" s="198"/>
      <c r="M328" s="198"/>
      <c r="N328" s="198"/>
      <c r="O328" s="198"/>
      <c r="P328" s="198"/>
      <c r="Q328" s="198"/>
    </row>
    <row r="329" spans="1:17" x14ac:dyDescent="0.25">
      <c r="A329" s="198"/>
      <c r="B329" s="198"/>
      <c r="C329" s="198"/>
      <c r="D329" s="198"/>
      <c r="E329" s="198"/>
      <c r="F329" s="198"/>
      <c r="G329" s="198"/>
      <c r="H329" s="198"/>
      <c r="I329" s="217"/>
      <c r="J329" s="198"/>
      <c r="K329" s="198"/>
      <c r="L329" s="198"/>
      <c r="M329" s="198"/>
      <c r="N329" s="198"/>
      <c r="O329" s="198"/>
      <c r="P329" s="198"/>
      <c r="Q329" s="198"/>
    </row>
    <row r="330" spans="1:17" x14ac:dyDescent="0.25">
      <c r="A330" s="198"/>
      <c r="B330" s="198"/>
      <c r="C330" s="198"/>
      <c r="D330" s="198"/>
      <c r="E330" s="198"/>
      <c r="F330" s="198"/>
      <c r="G330" s="198"/>
      <c r="H330" s="198"/>
      <c r="I330" s="217"/>
      <c r="J330" s="198"/>
      <c r="K330" s="198"/>
      <c r="L330" s="198"/>
      <c r="M330" s="198"/>
      <c r="N330" s="198"/>
      <c r="O330" s="198"/>
      <c r="P330" s="198"/>
      <c r="Q330" s="198"/>
    </row>
    <row r="331" spans="1:17" x14ac:dyDescent="0.25">
      <c r="A331" s="198"/>
      <c r="B331" s="198"/>
      <c r="C331" s="198"/>
      <c r="D331" s="198"/>
      <c r="E331" s="198"/>
      <c r="F331" s="198"/>
      <c r="G331" s="198"/>
      <c r="H331" s="198"/>
      <c r="I331" s="217"/>
      <c r="J331" s="198"/>
      <c r="K331" s="198"/>
      <c r="L331" s="198"/>
      <c r="M331" s="198"/>
      <c r="N331" s="198"/>
      <c r="O331" s="198"/>
      <c r="P331" s="198"/>
      <c r="Q331" s="198"/>
    </row>
    <row r="332" spans="1:17" x14ac:dyDescent="0.25">
      <c r="A332" s="198"/>
      <c r="B332" s="198"/>
      <c r="C332" s="198"/>
      <c r="D332" s="198"/>
      <c r="E332" s="198"/>
      <c r="F332" s="198"/>
      <c r="G332" s="198"/>
      <c r="H332" s="198"/>
      <c r="I332" s="217"/>
      <c r="J332" s="198"/>
      <c r="K332" s="198"/>
      <c r="L332" s="198"/>
      <c r="M332" s="198"/>
      <c r="N332" s="198"/>
      <c r="O332" s="198"/>
      <c r="P332" s="198"/>
      <c r="Q332" s="198"/>
    </row>
    <row r="333" spans="1:17" x14ac:dyDescent="0.25">
      <c r="A333" s="198"/>
      <c r="B333" s="198"/>
      <c r="C333" s="198"/>
      <c r="D333" s="198"/>
      <c r="E333" s="198"/>
      <c r="F333" s="198"/>
      <c r="G333" s="198"/>
      <c r="H333" s="198"/>
      <c r="I333" s="217"/>
      <c r="J333" s="198"/>
      <c r="K333" s="198"/>
      <c r="L333" s="198"/>
      <c r="M333" s="198"/>
      <c r="N333" s="198"/>
      <c r="O333" s="198"/>
      <c r="P333" s="198"/>
      <c r="Q333" s="198"/>
    </row>
    <row r="334" spans="1:17" x14ac:dyDescent="0.25">
      <c r="A334" s="198"/>
      <c r="B334" s="198"/>
      <c r="C334" s="198"/>
      <c r="D334" s="198"/>
      <c r="E334" s="198"/>
      <c r="F334" s="198"/>
      <c r="G334" s="198"/>
      <c r="H334" s="198"/>
      <c r="I334" s="217"/>
      <c r="J334" s="198"/>
      <c r="K334" s="198"/>
      <c r="L334" s="198"/>
      <c r="M334" s="198"/>
      <c r="N334" s="198"/>
      <c r="O334" s="198"/>
      <c r="P334" s="198"/>
      <c r="Q334" s="198"/>
    </row>
    <row r="335" spans="1:17" x14ac:dyDescent="0.25">
      <c r="A335" s="198"/>
      <c r="B335" s="198"/>
      <c r="C335" s="198"/>
      <c r="D335" s="198"/>
      <c r="E335" s="198"/>
      <c r="F335" s="198"/>
      <c r="G335" s="198"/>
      <c r="H335" s="198"/>
      <c r="I335" s="217"/>
      <c r="J335" s="198"/>
      <c r="K335" s="198"/>
      <c r="L335" s="198"/>
      <c r="M335" s="198"/>
      <c r="N335" s="198"/>
      <c r="O335" s="198"/>
      <c r="P335" s="198"/>
      <c r="Q335" s="198"/>
    </row>
    <row r="336" spans="1:17" x14ac:dyDescent="0.25">
      <c r="A336" s="198"/>
      <c r="B336" s="198"/>
      <c r="C336" s="198"/>
      <c r="D336" s="198"/>
      <c r="E336" s="198"/>
      <c r="F336" s="198"/>
      <c r="G336" s="198"/>
      <c r="H336" s="198"/>
      <c r="I336" s="217"/>
      <c r="J336" s="198"/>
      <c r="K336" s="198"/>
      <c r="L336" s="198"/>
      <c r="M336" s="198"/>
      <c r="N336" s="198"/>
      <c r="O336" s="198"/>
      <c r="P336" s="198"/>
      <c r="Q336" s="198"/>
    </row>
    <row r="337" spans="1:17" x14ac:dyDescent="0.25">
      <c r="A337" s="198"/>
      <c r="B337" s="198"/>
      <c r="C337" s="198"/>
      <c r="D337" s="198"/>
      <c r="E337" s="198"/>
      <c r="F337" s="198"/>
      <c r="G337" s="198"/>
      <c r="H337" s="198"/>
      <c r="I337" s="217"/>
      <c r="J337" s="198"/>
      <c r="K337" s="198"/>
      <c r="L337" s="198"/>
      <c r="M337" s="198"/>
      <c r="N337" s="198"/>
      <c r="O337" s="198"/>
      <c r="P337" s="198"/>
      <c r="Q337" s="198"/>
    </row>
    <row r="338" spans="1:17" x14ac:dyDescent="0.25">
      <c r="A338" s="198"/>
      <c r="B338" s="198"/>
      <c r="C338" s="198"/>
      <c r="D338" s="198"/>
      <c r="E338" s="198"/>
      <c r="F338" s="198"/>
      <c r="G338" s="198"/>
      <c r="H338" s="198"/>
      <c r="I338" s="217"/>
      <c r="J338" s="198"/>
      <c r="K338" s="198"/>
      <c r="L338" s="198"/>
      <c r="M338" s="198"/>
      <c r="N338" s="198"/>
      <c r="O338" s="198"/>
      <c r="P338" s="198"/>
      <c r="Q338" s="198"/>
    </row>
    <row r="339" spans="1:17" x14ac:dyDescent="0.25">
      <c r="A339" s="198"/>
      <c r="B339" s="198"/>
      <c r="C339" s="198"/>
      <c r="D339" s="198"/>
      <c r="E339" s="198"/>
      <c r="F339" s="198"/>
      <c r="G339" s="198"/>
      <c r="H339" s="198"/>
      <c r="I339" s="217"/>
      <c r="J339" s="198"/>
      <c r="K339" s="198"/>
      <c r="L339" s="198"/>
      <c r="M339" s="198"/>
      <c r="N339" s="198"/>
      <c r="O339" s="198"/>
      <c r="P339" s="198"/>
      <c r="Q339" s="198"/>
    </row>
    <row r="340" spans="1:17" x14ac:dyDescent="0.25">
      <c r="A340" s="198"/>
      <c r="B340" s="198"/>
      <c r="C340" s="198"/>
      <c r="D340" s="198"/>
      <c r="E340" s="198"/>
      <c r="F340" s="198"/>
      <c r="G340" s="198"/>
      <c r="H340" s="198"/>
      <c r="I340" s="198"/>
      <c r="J340" s="198"/>
      <c r="K340" s="198"/>
      <c r="L340" s="198"/>
      <c r="M340" s="198"/>
      <c r="N340" s="198"/>
      <c r="O340" s="198"/>
      <c r="P340" s="198"/>
      <c r="Q340" s="198"/>
    </row>
    <row r="341" spans="1:17" x14ac:dyDescent="0.25">
      <c r="A341" s="198"/>
      <c r="B341" s="198"/>
      <c r="C341" s="198"/>
      <c r="D341" s="198"/>
      <c r="E341" s="198"/>
      <c r="F341" s="198"/>
      <c r="G341" s="198"/>
      <c r="H341" s="198"/>
      <c r="I341" s="198"/>
      <c r="J341" s="198"/>
      <c r="K341" s="198"/>
      <c r="L341" s="198"/>
      <c r="M341" s="198"/>
      <c r="N341" s="198"/>
      <c r="O341" s="198"/>
      <c r="P341" s="198"/>
      <c r="Q341" s="198"/>
    </row>
    <row r="342" spans="1:17" x14ac:dyDescent="0.25">
      <c r="A342" s="198"/>
      <c r="B342" s="198"/>
      <c r="C342" s="198"/>
      <c r="D342" s="198"/>
      <c r="E342" s="198"/>
      <c r="F342" s="198"/>
      <c r="G342" s="198"/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</row>
    <row r="343" spans="1:17" x14ac:dyDescent="0.25">
      <c r="A343" s="198"/>
      <c r="B343" s="198"/>
      <c r="C343" s="198"/>
      <c r="D343" s="198"/>
      <c r="E343" s="198"/>
      <c r="F343" s="198"/>
      <c r="G343" s="198"/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</row>
    <row r="344" spans="1:17" x14ac:dyDescent="0.25">
      <c r="A344" s="198"/>
      <c r="B344" s="198"/>
      <c r="C344" s="198"/>
      <c r="D344" s="198"/>
      <c r="E344" s="198"/>
      <c r="F344" s="198"/>
      <c r="G344" s="198"/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</row>
    <row r="345" spans="1:17" x14ac:dyDescent="0.25">
      <c r="A345" s="198"/>
      <c r="B345" s="198"/>
      <c r="C345" s="198"/>
      <c r="D345" s="198"/>
      <c r="E345" s="198"/>
      <c r="F345" s="198"/>
      <c r="G345" s="198"/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</row>
    <row r="346" spans="1:17" x14ac:dyDescent="0.25">
      <c r="A346" s="198"/>
      <c r="B346" s="198"/>
      <c r="C346" s="198"/>
      <c r="D346" s="198"/>
      <c r="E346" s="198"/>
      <c r="F346" s="198"/>
      <c r="G346" s="198"/>
      <c r="H346" s="198"/>
      <c r="I346" s="198"/>
      <c r="J346" s="198"/>
      <c r="K346" s="198"/>
      <c r="L346" s="198"/>
      <c r="M346" s="198"/>
      <c r="N346" s="198"/>
      <c r="O346" s="198"/>
      <c r="P346" s="198"/>
      <c r="Q346" s="198"/>
    </row>
    <row r="347" spans="1:17" x14ac:dyDescent="0.25">
      <c r="A347" s="198"/>
      <c r="B347" s="198"/>
      <c r="C347" s="198"/>
      <c r="D347" s="198"/>
      <c r="E347" s="198"/>
      <c r="F347" s="198"/>
      <c r="G347" s="198"/>
      <c r="H347" s="198"/>
      <c r="I347" s="198"/>
      <c r="J347" s="198"/>
      <c r="K347" s="198"/>
      <c r="L347" s="198"/>
      <c r="M347" s="198"/>
      <c r="N347" s="198"/>
      <c r="O347" s="198"/>
      <c r="P347" s="198"/>
      <c r="Q347" s="198"/>
    </row>
    <row r="348" spans="1:17" x14ac:dyDescent="0.25">
      <c r="A348" s="198"/>
      <c r="B348" s="198"/>
      <c r="C348" s="198"/>
      <c r="D348" s="198"/>
      <c r="E348" s="198"/>
      <c r="F348" s="198"/>
      <c r="G348" s="198"/>
      <c r="H348" s="198"/>
      <c r="I348" s="198"/>
      <c r="J348" s="198"/>
      <c r="K348" s="198"/>
      <c r="L348" s="198"/>
      <c r="M348" s="198"/>
      <c r="N348" s="198"/>
      <c r="O348" s="198"/>
      <c r="P348" s="198"/>
      <c r="Q348" s="198"/>
    </row>
    <row r="349" spans="1:17" x14ac:dyDescent="0.25">
      <c r="A349" s="198"/>
      <c r="B349" s="198"/>
      <c r="C349" s="198"/>
      <c r="D349" s="198"/>
      <c r="E349" s="198"/>
      <c r="F349" s="198"/>
      <c r="G349" s="198"/>
      <c r="H349" s="198"/>
      <c r="I349" s="198"/>
      <c r="J349" s="198"/>
      <c r="K349" s="198"/>
      <c r="L349" s="198"/>
      <c r="M349" s="198"/>
      <c r="N349" s="198"/>
      <c r="O349" s="198"/>
      <c r="P349" s="198"/>
      <c r="Q349" s="198"/>
    </row>
    <row r="350" spans="1:17" x14ac:dyDescent="0.25">
      <c r="A350" s="198"/>
      <c r="B350" s="198"/>
      <c r="C350" s="198"/>
      <c r="D350" s="198"/>
      <c r="E350" s="198"/>
      <c r="F350" s="198"/>
      <c r="G350" s="198"/>
      <c r="H350" s="198"/>
      <c r="I350" s="198"/>
      <c r="J350" s="198"/>
      <c r="K350" s="198"/>
      <c r="L350" s="198"/>
      <c r="M350" s="198"/>
      <c r="N350" s="198"/>
      <c r="O350" s="198"/>
      <c r="P350" s="198"/>
      <c r="Q350" s="198"/>
    </row>
    <row r="351" spans="1:17" x14ac:dyDescent="0.25">
      <c r="A351" s="198"/>
      <c r="B351" s="198"/>
      <c r="C351" s="198"/>
      <c r="D351" s="198"/>
      <c r="E351" s="198"/>
      <c r="F351" s="198"/>
      <c r="G351" s="198"/>
      <c r="H351" s="198"/>
      <c r="I351" s="198"/>
      <c r="J351" s="198"/>
      <c r="K351" s="198"/>
      <c r="L351" s="198"/>
      <c r="M351" s="198"/>
      <c r="N351" s="198"/>
      <c r="O351" s="198"/>
      <c r="P351" s="198"/>
      <c r="Q351" s="198"/>
    </row>
    <row r="352" spans="1:17" x14ac:dyDescent="0.25">
      <c r="A352" s="198"/>
      <c r="B352" s="198"/>
      <c r="C352" s="198"/>
      <c r="D352" s="198"/>
      <c r="E352" s="198"/>
      <c r="F352" s="198"/>
      <c r="G352" s="198"/>
      <c r="H352" s="198"/>
      <c r="I352" s="198"/>
      <c r="J352" s="198"/>
      <c r="K352" s="198"/>
      <c r="L352" s="198"/>
      <c r="M352" s="198"/>
      <c r="N352" s="198"/>
      <c r="O352" s="198"/>
      <c r="P352" s="198"/>
      <c r="Q352" s="198"/>
    </row>
    <row r="353" spans="1:17" x14ac:dyDescent="0.25">
      <c r="A353" s="198"/>
      <c r="B353" s="198"/>
      <c r="C353" s="198"/>
      <c r="D353" s="198"/>
      <c r="E353" s="198"/>
      <c r="F353" s="198"/>
      <c r="G353" s="198"/>
      <c r="H353" s="198"/>
      <c r="I353" s="198"/>
      <c r="J353" s="198"/>
      <c r="K353" s="198"/>
      <c r="L353" s="198"/>
      <c r="M353" s="198"/>
      <c r="N353" s="198"/>
      <c r="O353" s="198"/>
      <c r="P353" s="198"/>
      <c r="Q353" s="198"/>
    </row>
    <row r="354" spans="1:17" x14ac:dyDescent="0.25">
      <c r="A354" s="198"/>
      <c r="B354" s="198"/>
      <c r="C354" s="198"/>
      <c r="D354" s="198"/>
      <c r="E354" s="198"/>
      <c r="F354" s="198"/>
      <c r="G354" s="198"/>
      <c r="H354" s="198"/>
      <c r="I354" s="198"/>
      <c r="J354" s="198"/>
      <c r="K354" s="198"/>
      <c r="L354" s="198"/>
      <c r="M354" s="198"/>
      <c r="N354" s="198"/>
      <c r="O354" s="198"/>
      <c r="P354" s="198"/>
      <c r="Q354" s="198"/>
    </row>
    <row r="355" spans="1:17" x14ac:dyDescent="0.25">
      <c r="A355" s="198"/>
      <c r="B355" s="198"/>
      <c r="C355" s="198"/>
      <c r="D355" s="198"/>
      <c r="E355" s="198"/>
      <c r="F355" s="198"/>
      <c r="G355" s="198"/>
      <c r="H355" s="198"/>
      <c r="I355" s="198"/>
      <c r="J355" s="198"/>
      <c r="K355" s="198"/>
      <c r="L355" s="198"/>
      <c r="M355" s="198"/>
      <c r="N355" s="198"/>
      <c r="O355" s="198"/>
      <c r="P355" s="198"/>
      <c r="Q355" s="198"/>
    </row>
    <row r="356" spans="1:17" x14ac:dyDescent="0.25">
      <c r="A356" s="198"/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</row>
    <row r="357" spans="1:17" x14ac:dyDescent="0.25">
      <c r="A357" s="198"/>
      <c r="B357" s="198"/>
      <c r="C357" s="198"/>
      <c r="D357" s="198"/>
      <c r="E357" s="198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</row>
    <row r="358" spans="1:17" x14ac:dyDescent="0.25">
      <c r="A358" s="198"/>
      <c r="B358" s="198"/>
      <c r="C358" s="198"/>
      <c r="D358" s="198"/>
      <c r="E358" s="198"/>
      <c r="F358" s="198"/>
      <c r="G358" s="198"/>
      <c r="H358" s="198"/>
      <c r="I358" s="198"/>
      <c r="J358" s="198"/>
      <c r="K358" s="198"/>
      <c r="L358" s="198"/>
      <c r="M358" s="198"/>
      <c r="N358" s="198"/>
      <c r="O358" s="198"/>
      <c r="P358" s="198"/>
      <c r="Q358" s="198"/>
    </row>
    <row r="359" spans="1:17" x14ac:dyDescent="0.25">
      <c r="A359" s="198"/>
      <c r="B359" s="198"/>
      <c r="C359" s="198"/>
      <c r="D359" s="198"/>
      <c r="E359" s="198"/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</row>
  </sheetData>
  <mergeCells count="1855">
    <mergeCell ref="L311:M311"/>
    <mergeCell ref="P311:Q311"/>
    <mergeCell ref="L312:M312"/>
    <mergeCell ref="P312:Q312"/>
    <mergeCell ref="B312:C312"/>
    <mergeCell ref="D312:E312"/>
    <mergeCell ref="L310:M310"/>
    <mergeCell ref="P310:Q310"/>
    <mergeCell ref="B309:C309"/>
    <mergeCell ref="D309:E309"/>
    <mergeCell ref="L308:M308"/>
    <mergeCell ref="P308:Q308"/>
    <mergeCell ref="B311:C311"/>
    <mergeCell ref="D311:E311"/>
    <mergeCell ref="L309:M309"/>
    <mergeCell ref="P309:Q309"/>
    <mergeCell ref="D290:E290"/>
    <mergeCell ref="P289:Q289"/>
    <mergeCell ref="B283:C283"/>
    <mergeCell ref="D283:E283"/>
    <mergeCell ref="L282:M282"/>
    <mergeCell ref="P282:Q282"/>
    <mergeCell ref="P298:Q299"/>
    <mergeCell ref="B303:C304"/>
    <mergeCell ref="D303:E304"/>
    <mergeCell ref="F303:F304"/>
    <mergeCell ref="G303:G304"/>
    <mergeCell ref="B305:C305"/>
    <mergeCell ref="D305:E305"/>
    <mergeCell ref="L304:M304"/>
    <mergeCell ref="P304:Q304"/>
    <mergeCell ref="B307:C307"/>
    <mergeCell ref="D307:E307"/>
    <mergeCell ref="L306:M306"/>
    <mergeCell ref="P306:Q306"/>
    <mergeCell ref="B306:C306"/>
    <mergeCell ref="D306:E306"/>
    <mergeCell ref="L305:M305"/>
    <mergeCell ref="B308:C308"/>
    <mergeCell ref="D308:E308"/>
    <mergeCell ref="L307:M307"/>
    <mergeCell ref="P307:Q307"/>
    <mergeCell ref="G233:G234"/>
    <mergeCell ref="H233:H234"/>
    <mergeCell ref="I233:I234"/>
    <mergeCell ref="J233:J234"/>
    <mergeCell ref="K233:K234"/>
    <mergeCell ref="L233:M234"/>
    <mergeCell ref="N233:N234"/>
    <mergeCell ref="P233:Q234"/>
    <mergeCell ref="B250:C250"/>
    <mergeCell ref="D250:E250"/>
    <mergeCell ref="L250:M250"/>
    <mergeCell ref="P250:Q250"/>
    <mergeCell ref="B251:C251"/>
    <mergeCell ref="B268:C268"/>
    <mergeCell ref="D268:E268"/>
    <mergeCell ref="L267:M267"/>
    <mergeCell ref="L266:M266"/>
    <mergeCell ref="P267:Q267"/>
    <mergeCell ref="P266:Q266"/>
    <mergeCell ref="D266:E266"/>
    <mergeCell ref="P265:Q265"/>
    <mergeCell ref="P256:Q256"/>
    <mergeCell ref="P257:Q257"/>
    <mergeCell ref="P258:Q258"/>
    <mergeCell ref="L256:M256"/>
    <mergeCell ref="L257:M257"/>
    <mergeCell ref="B282:C282"/>
    <mergeCell ref="D282:E282"/>
    <mergeCell ref="B290:C290"/>
    <mergeCell ref="L281:M281"/>
    <mergeCell ref="L289:M289"/>
    <mergeCell ref="P281:Q281"/>
    <mergeCell ref="P279:Q280"/>
    <mergeCell ref="I279:I280"/>
    <mergeCell ref="J279:J280"/>
    <mergeCell ref="H302:H303"/>
    <mergeCell ref="I302:I303"/>
    <mergeCell ref="J302:J303"/>
    <mergeCell ref="K302:K303"/>
    <mergeCell ref="L302:M303"/>
    <mergeCell ref="N302:N303"/>
    <mergeCell ref="O302:O303"/>
    <mergeCell ref="P302:Q303"/>
    <mergeCell ref="H300:H301"/>
    <mergeCell ref="I300:I301"/>
    <mergeCell ref="J300:J301"/>
    <mergeCell ref="K300:K301"/>
    <mergeCell ref="L300:M301"/>
    <mergeCell ref="N300:N301"/>
    <mergeCell ref="O300:O301"/>
    <mergeCell ref="P300:Q301"/>
    <mergeCell ref="I298:I299"/>
    <mergeCell ref="J298:J299"/>
    <mergeCell ref="K298:K299"/>
    <mergeCell ref="L298:M299"/>
    <mergeCell ref="N298:N299"/>
    <mergeCell ref="O298:O299"/>
    <mergeCell ref="L14:M15"/>
    <mergeCell ref="N14:N15"/>
    <mergeCell ref="O14:O15"/>
    <mergeCell ref="P14:Q15"/>
    <mergeCell ref="L275:M276"/>
    <mergeCell ref="N275:N276"/>
    <mergeCell ref="O275:O276"/>
    <mergeCell ref="P275:Q276"/>
    <mergeCell ref="P273:Q274"/>
    <mergeCell ref="P224:Q225"/>
    <mergeCell ref="P222:Q223"/>
    <mergeCell ref="K224:K225"/>
    <mergeCell ref="I222:I223"/>
    <mergeCell ref="J222:J223"/>
    <mergeCell ref="K222:K223"/>
    <mergeCell ref="A290:A291"/>
    <mergeCell ref="B291:C292"/>
    <mergeCell ref="D291:E292"/>
    <mergeCell ref="F291:F292"/>
    <mergeCell ref="G291:G292"/>
    <mergeCell ref="H290:H291"/>
    <mergeCell ref="I290:I291"/>
    <mergeCell ref="J290:J291"/>
    <mergeCell ref="K290:K291"/>
    <mergeCell ref="L290:M291"/>
    <mergeCell ref="N290:N291"/>
    <mergeCell ref="O290:O291"/>
    <mergeCell ref="P290:Q291"/>
    <mergeCell ref="A298:A299"/>
    <mergeCell ref="B299:C300"/>
    <mergeCell ref="D299:E300"/>
    <mergeCell ref="F299:F300"/>
    <mergeCell ref="G299:G300"/>
    <mergeCell ref="H298:H299"/>
    <mergeCell ref="H294:H295"/>
    <mergeCell ref="I294:I295"/>
    <mergeCell ref="J294:J295"/>
    <mergeCell ref="K294:K295"/>
    <mergeCell ref="L294:M295"/>
    <mergeCell ref="N294:N295"/>
    <mergeCell ref="O294:O295"/>
    <mergeCell ref="P294:Q295"/>
    <mergeCell ref="A300:A301"/>
    <mergeCell ref="B301:C302"/>
    <mergeCell ref="D301:E302"/>
    <mergeCell ref="F301:F302"/>
    <mergeCell ref="G301:G302"/>
    <mergeCell ref="A302:A303"/>
    <mergeCell ref="A294:A295"/>
    <mergeCell ref="A296:A297"/>
    <mergeCell ref="B297:C298"/>
    <mergeCell ref="D297:E298"/>
    <mergeCell ref="B295:C296"/>
    <mergeCell ref="D295:E296"/>
    <mergeCell ref="F295:F296"/>
    <mergeCell ref="G295:G296"/>
    <mergeCell ref="K279:K280"/>
    <mergeCell ref="L279:M280"/>
    <mergeCell ref="N279:N280"/>
    <mergeCell ref="O279:O280"/>
    <mergeCell ref="L277:M278"/>
    <mergeCell ref="N277:N278"/>
    <mergeCell ref="O277:O278"/>
    <mergeCell ref="P277:Q278"/>
    <mergeCell ref="A279:A280"/>
    <mergeCell ref="B280:C281"/>
    <mergeCell ref="D280:E281"/>
    <mergeCell ref="F280:F281"/>
    <mergeCell ref="G280:G281"/>
    <mergeCell ref="H279:H280"/>
    <mergeCell ref="A277:A278"/>
    <mergeCell ref="B278:C279"/>
    <mergeCell ref="D278:E279"/>
    <mergeCell ref="F278:F279"/>
    <mergeCell ref="G278:G279"/>
    <mergeCell ref="H277:H278"/>
    <mergeCell ref="I277:I278"/>
    <mergeCell ref="J277:J278"/>
    <mergeCell ref="K277:K278"/>
    <mergeCell ref="A275:A276"/>
    <mergeCell ref="B276:C277"/>
    <mergeCell ref="D276:E277"/>
    <mergeCell ref="F276:F277"/>
    <mergeCell ref="G276:G277"/>
    <mergeCell ref="H275:H276"/>
    <mergeCell ref="I275:I276"/>
    <mergeCell ref="J275:J276"/>
    <mergeCell ref="K275:K276"/>
    <mergeCell ref="I273:I274"/>
    <mergeCell ref="J273:J274"/>
    <mergeCell ref="K273:K274"/>
    <mergeCell ref="L273:M274"/>
    <mergeCell ref="N273:N274"/>
    <mergeCell ref="O273:O274"/>
    <mergeCell ref="L224:M225"/>
    <mergeCell ref="N224:N225"/>
    <mergeCell ref="O224:O225"/>
    <mergeCell ref="A273:A274"/>
    <mergeCell ref="B274:C275"/>
    <mergeCell ref="D274:E275"/>
    <mergeCell ref="F274:F275"/>
    <mergeCell ref="G274:G275"/>
    <mergeCell ref="H273:H274"/>
    <mergeCell ref="A224:A225"/>
    <mergeCell ref="B224:C225"/>
    <mergeCell ref="D224:E225"/>
    <mergeCell ref="F224:F225"/>
    <mergeCell ref="G224:G225"/>
    <mergeCell ref="H224:H225"/>
    <mergeCell ref="I224:I225"/>
    <mergeCell ref="J224:J225"/>
    <mergeCell ref="L222:M223"/>
    <mergeCell ref="N222:N223"/>
    <mergeCell ref="O222:O223"/>
    <mergeCell ref="B235:C236"/>
    <mergeCell ref="D235:E236"/>
    <mergeCell ref="A235:A236"/>
    <mergeCell ref="F235:F236"/>
    <mergeCell ref="G235:G236"/>
    <mergeCell ref="H235:H236"/>
    <mergeCell ref="L220:M221"/>
    <mergeCell ref="N220:N221"/>
    <mergeCell ref="O220:O221"/>
    <mergeCell ref="P220:Q221"/>
    <mergeCell ref="A222:A223"/>
    <mergeCell ref="B222:C223"/>
    <mergeCell ref="D222:E223"/>
    <mergeCell ref="F222:F223"/>
    <mergeCell ref="G222:G223"/>
    <mergeCell ref="H222:H223"/>
    <mergeCell ref="B226:C226"/>
    <mergeCell ref="B230:C230"/>
    <mergeCell ref="D226:E226"/>
    <mergeCell ref="D230:E230"/>
    <mergeCell ref="L226:M226"/>
    <mergeCell ref="L230:M230"/>
    <mergeCell ref="P230:Q230"/>
    <mergeCell ref="B229:C229"/>
    <mergeCell ref="D229:E229"/>
    <mergeCell ref="L229:M229"/>
    <mergeCell ref="A231:A232"/>
    <mergeCell ref="B231:C232"/>
    <mergeCell ref="D231:E232"/>
    <mergeCell ref="P218:Q219"/>
    <mergeCell ref="A220:A221"/>
    <mergeCell ref="B220:C221"/>
    <mergeCell ref="D220:E221"/>
    <mergeCell ref="F220:F221"/>
    <mergeCell ref="G220:G221"/>
    <mergeCell ref="H220:H221"/>
    <mergeCell ref="I220:I221"/>
    <mergeCell ref="J220:J221"/>
    <mergeCell ref="K220:K221"/>
    <mergeCell ref="I218:I219"/>
    <mergeCell ref="J218:J219"/>
    <mergeCell ref="K218:K219"/>
    <mergeCell ref="L218:M219"/>
    <mergeCell ref="N218:N219"/>
    <mergeCell ref="O218:O219"/>
    <mergeCell ref="L216:M217"/>
    <mergeCell ref="N216:N217"/>
    <mergeCell ref="O216:O217"/>
    <mergeCell ref="P216:Q217"/>
    <mergeCell ref="A218:A219"/>
    <mergeCell ref="B218:C219"/>
    <mergeCell ref="D218:E219"/>
    <mergeCell ref="F218:F219"/>
    <mergeCell ref="G218:G219"/>
    <mergeCell ref="H218:H219"/>
    <mergeCell ref="P214:Q215"/>
    <mergeCell ref="A216:A217"/>
    <mergeCell ref="B216:C217"/>
    <mergeCell ref="D216:E217"/>
    <mergeCell ref="F216:F217"/>
    <mergeCell ref="G216:G217"/>
    <mergeCell ref="H216:H217"/>
    <mergeCell ref="I216:I217"/>
    <mergeCell ref="J216:J217"/>
    <mergeCell ref="K216:K217"/>
    <mergeCell ref="I214:I215"/>
    <mergeCell ref="J214:J215"/>
    <mergeCell ref="K214:K215"/>
    <mergeCell ref="L214:M215"/>
    <mergeCell ref="N214:N215"/>
    <mergeCell ref="O214:O215"/>
    <mergeCell ref="L212:M213"/>
    <mergeCell ref="N212:N213"/>
    <mergeCell ref="O212:O213"/>
    <mergeCell ref="P212:Q213"/>
    <mergeCell ref="A214:A215"/>
    <mergeCell ref="B214:C215"/>
    <mergeCell ref="D214:E215"/>
    <mergeCell ref="F214:F215"/>
    <mergeCell ref="G214:G215"/>
    <mergeCell ref="H214:H215"/>
    <mergeCell ref="P210:Q211"/>
    <mergeCell ref="A212:A213"/>
    <mergeCell ref="B212:C213"/>
    <mergeCell ref="D212:E213"/>
    <mergeCell ref="F212:F213"/>
    <mergeCell ref="G212:G213"/>
    <mergeCell ref="H212:H213"/>
    <mergeCell ref="I212:I213"/>
    <mergeCell ref="J212:J213"/>
    <mergeCell ref="K212:K213"/>
    <mergeCell ref="I210:I211"/>
    <mergeCell ref="J210:J211"/>
    <mergeCell ref="K210:K211"/>
    <mergeCell ref="L210:M211"/>
    <mergeCell ref="N210:N211"/>
    <mergeCell ref="O210:O211"/>
    <mergeCell ref="L208:M209"/>
    <mergeCell ref="N208:N209"/>
    <mergeCell ref="O208:O209"/>
    <mergeCell ref="P208:Q209"/>
    <mergeCell ref="A210:A211"/>
    <mergeCell ref="B210:C211"/>
    <mergeCell ref="D210:E211"/>
    <mergeCell ref="F210:F211"/>
    <mergeCell ref="G210:G211"/>
    <mergeCell ref="H210:H211"/>
    <mergeCell ref="P206:Q207"/>
    <mergeCell ref="A208:A209"/>
    <mergeCell ref="B208:C209"/>
    <mergeCell ref="D208:E209"/>
    <mergeCell ref="F208:F209"/>
    <mergeCell ref="G208:G209"/>
    <mergeCell ref="H208:H209"/>
    <mergeCell ref="I208:I209"/>
    <mergeCell ref="J208:J209"/>
    <mergeCell ref="K208:K209"/>
    <mergeCell ref="I206:I207"/>
    <mergeCell ref="J206:J207"/>
    <mergeCell ref="K206:K207"/>
    <mergeCell ref="L206:M207"/>
    <mergeCell ref="N206:N207"/>
    <mergeCell ref="O206:O207"/>
    <mergeCell ref="L204:M205"/>
    <mergeCell ref="N204:N205"/>
    <mergeCell ref="O204:O205"/>
    <mergeCell ref="P204:Q205"/>
    <mergeCell ref="A206:A207"/>
    <mergeCell ref="B206:C207"/>
    <mergeCell ref="D206:E207"/>
    <mergeCell ref="F206:F207"/>
    <mergeCell ref="G206:G207"/>
    <mergeCell ref="H206:H207"/>
    <mergeCell ref="P202:Q203"/>
    <mergeCell ref="A204:A205"/>
    <mergeCell ref="B204:C205"/>
    <mergeCell ref="D204:E205"/>
    <mergeCell ref="F204:F205"/>
    <mergeCell ref="G204:G205"/>
    <mergeCell ref="H204:H205"/>
    <mergeCell ref="I204:I205"/>
    <mergeCell ref="J204:J205"/>
    <mergeCell ref="K204:K205"/>
    <mergeCell ref="I202:I203"/>
    <mergeCell ref="J202:J203"/>
    <mergeCell ref="K202:K203"/>
    <mergeCell ref="L202:M203"/>
    <mergeCell ref="N202:N203"/>
    <mergeCell ref="O202:O203"/>
    <mergeCell ref="L200:M201"/>
    <mergeCell ref="N200:N201"/>
    <mergeCell ref="O200:O201"/>
    <mergeCell ref="P200:Q201"/>
    <mergeCell ref="A202:A203"/>
    <mergeCell ref="B202:C203"/>
    <mergeCell ref="D202:E203"/>
    <mergeCell ref="F202:F203"/>
    <mergeCell ref="G202:G203"/>
    <mergeCell ref="H202:H203"/>
    <mergeCell ref="P198:Q199"/>
    <mergeCell ref="A200:A201"/>
    <mergeCell ref="B200:C201"/>
    <mergeCell ref="D200:E201"/>
    <mergeCell ref="F200:F201"/>
    <mergeCell ref="G200:G201"/>
    <mergeCell ref="H200:H201"/>
    <mergeCell ref="I200:I201"/>
    <mergeCell ref="J200:J201"/>
    <mergeCell ref="K200:K201"/>
    <mergeCell ref="I198:I199"/>
    <mergeCell ref="J198:J199"/>
    <mergeCell ref="K198:K199"/>
    <mergeCell ref="L198:M199"/>
    <mergeCell ref="N198:N199"/>
    <mergeCell ref="O198:O199"/>
    <mergeCell ref="L194:M195"/>
    <mergeCell ref="N194:N195"/>
    <mergeCell ref="O194:O195"/>
    <mergeCell ref="P194:Q195"/>
    <mergeCell ref="A198:A199"/>
    <mergeCell ref="B198:C199"/>
    <mergeCell ref="D198:E199"/>
    <mergeCell ref="F198:F199"/>
    <mergeCell ref="G198:G199"/>
    <mergeCell ref="H198:H199"/>
    <mergeCell ref="A194:A195"/>
    <mergeCell ref="B194:C195"/>
    <mergeCell ref="D194:E195"/>
    <mergeCell ref="F194:F195"/>
    <mergeCell ref="G194:G195"/>
    <mergeCell ref="H194:H195"/>
    <mergeCell ref="I194:I195"/>
    <mergeCell ref="J194:J195"/>
    <mergeCell ref="K194:K195"/>
    <mergeCell ref="I192:I193"/>
    <mergeCell ref="J192:J193"/>
    <mergeCell ref="K192:K193"/>
    <mergeCell ref="L192:M193"/>
    <mergeCell ref="N192:N193"/>
    <mergeCell ref="O192:O193"/>
    <mergeCell ref="A196:A197"/>
    <mergeCell ref="J196:J197"/>
    <mergeCell ref="K196:K197"/>
    <mergeCell ref="L196:M197"/>
    <mergeCell ref="N196:N197"/>
    <mergeCell ref="O196:O197"/>
    <mergeCell ref="L190:M191"/>
    <mergeCell ref="N190:N191"/>
    <mergeCell ref="O190:O191"/>
    <mergeCell ref="P190:Q191"/>
    <mergeCell ref="A192:A193"/>
    <mergeCell ref="B192:C193"/>
    <mergeCell ref="D192:E193"/>
    <mergeCell ref="F192:F193"/>
    <mergeCell ref="G192:G193"/>
    <mergeCell ref="H192:H193"/>
    <mergeCell ref="P188:Q189"/>
    <mergeCell ref="A190:A191"/>
    <mergeCell ref="B190:C191"/>
    <mergeCell ref="D190:E191"/>
    <mergeCell ref="F190:F191"/>
    <mergeCell ref="G190:G191"/>
    <mergeCell ref="H190:H191"/>
    <mergeCell ref="I190:I191"/>
    <mergeCell ref="J190:J191"/>
    <mergeCell ref="K190:K191"/>
    <mergeCell ref="I188:I189"/>
    <mergeCell ref="J188:J189"/>
    <mergeCell ref="K188:K189"/>
    <mergeCell ref="L188:M189"/>
    <mergeCell ref="N188:N189"/>
    <mergeCell ref="O188:O189"/>
    <mergeCell ref="P192:Q193"/>
    <mergeCell ref="L184:M185"/>
    <mergeCell ref="N184:N185"/>
    <mergeCell ref="O184:O185"/>
    <mergeCell ref="P184:Q185"/>
    <mergeCell ref="A188:A189"/>
    <mergeCell ref="B188:C189"/>
    <mergeCell ref="D188:E189"/>
    <mergeCell ref="F188:F189"/>
    <mergeCell ref="G188:G189"/>
    <mergeCell ref="H188:H189"/>
    <mergeCell ref="P182:Q183"/>
    <mergeCell ref="A184:A185"/>
    <mergeCell ref="B184:C185"/>
    <mergeCell ref="D184:E185"/>
    <mergeCell ref="F184:F185"/>
    <mergeCell ref="G184:G185"/>
    <mergeCell ref="H184:H185"/>
    <mergeCell ref="I184:I185"/>
    <mergeCell ref="J184:J185"/>
    <mergeCell ref="K184:K185"/>
    <mergeCell ref="I182:I183"/>
    <mergeCell ref="J182:J183"/>
    <mergeCell ref="K182:K183"/>
    <mergeCell ref="L182:M183"/>
    <mergeCell ref="N182:N183"/>
    <mergeCell ref="O182:O183"/>
    <mergeCell ref="A186:A187"/>
    <mergeCell ref="B186:C187"/>
    <mergeCell ref="D186:E187"/>
    <mergeCell ref="F186:F187"/>
    <mergeCell ref="G186:G187"/>
    <mergeCell ref="H186:H187"/>
    <mergeCell ref="L180:M181"/>
    <mergeCell ref="N180:N181"/>
    <mergeCell ref="O180:O181"/>
    <mergeCell ref="P180:Q181"/>
    <mergeCell ref="A182:A183"/>
    <mergeCell ref="B182:C183"/>
    <mergeCell ref="D182:E183"/>
    <mergeCell ref="F182:F183"/>
    <mergeCell ref="G182:G183"/>
    <mergeCell ref="H182:H183"/>
    <mergeCell ref="P178:Q179"/>
    <mergeCell ref="A180:A181"/>
    <mergeCell ref="B180:C181"/>
    <mergeCell ref="D180:E181"/>
    <mergeCell ref="F180:F181"/>
    <mergeCell ref="G180:G181"/>
    <mergeCell ref="H180:H181"/>
    <mergeCell ref="I180:I181"/>
    <mergeCell ref="J180:J181"/>
    <mergeCell ref="K180:K181"/>
    <mergeCell ref="I178:I179"/>
    <mergeCell ref="J178:J179"/>
    <mergeCell ref="K178:K179"/>
    <mergeCell ref="L178:M179"/>
    <mergeCell ref="N178:N179"/>
    <mergeCell ref="O178:O179"/>
    <mergeCell ref="L176:M177"/>
    <mergeCell ref="N176:N177"/>
    <mergeCell ref="O176:O177"/>
    <mergeCell ref="P176:Q177"/>
    <mergeCell ref="A178:A179"/>
    <mergeCell ref="B178:C179"/>
    <mergeCell ref="D178:E179"/>
    <mergeCell ref="F178:F179"/>
    <mergeCell ref="G178:G179"/>
    <mergeCell ref="H178:H179"/>
    <mergeCell ref="P174:Q175"/>
    <mergeCell ref="A176:A177"/>
    <mergeCell ref="B176:C177"/>
    <mergeCell ref="D176:E177"/>
    <mergeCell ref="F176:F177"/>
    <mergeCell ref="G176:G177"/>
    <mergeCell ref="H176:H177"/>
    <mergeCell ref="I176:I177"/>
    <mergeCell ref="J176:J177"/>
    <mergeCell ref="K176:K177"/>
    <mergeCell ref="I174:I175"/>
    <mergeCell ref="J174:J175"/>
    <mergeCell ref="K174:K175"/>
    <mergeCell ref="L174:M175"/>
    <mergeCell ref="N174:N175"/>
    <mergeCell ref="O174:O175"/>
    <mergeCell ref="L172:M173"/>
    <mergeCell ref="N172:N173"/>
    <mergeCell ref="O172:O173"/>
    <mergeCell ref="P172:Q173"/>
    <mergeCell ref="A174:A175"/>
    <mergeCell ref="B174:C175"/>
    <mergeCell ref="D174:E175"/>
    <mergeCell ref="F174:F175"/>
    <mergeCell ref="G174:G175"/>
    <mergeCell ref="H174:H175"/>
    <mergeCell ref="P170:Q171"/>
    <mergeCell ref="A172:A173"/>
    <mergeCell ref="B172:C173"/>
    <mergeCell ref="D172:E173"/>
    <mergeCell ref="F172:F173"/>
    <mergeCell ref="G172:G173"/>
    <mergeCell ref="H172:H173"/>
    <mergeCell ref="I172:I173"/>
    <mergeCell ref="J172:J173"/>
    <mergeCell ref="K172:K173"/>
    <mergeCell ref="I170:I171"/>
    <mergeCell ref="J170:J171"/>
    <mergeCell ref="K170:K171"/>
    <mergeCell ref="L170:M171"/>
    <mergeCell ref="N170:N171"/>
    <mergeCell ref="O170:O171"/>
    <mergeCell ref="L168:M169"/>
    <mergeCell ref="N168:N169"/>
    <mergeCell ref="O168:O169"/>
    <mergeCell ref="P168:Q169"/>
    <mergeCell ref="A170:A171"/>
    <mergeCell ref="B170:C171"/>
    <mergeCell ref="D170:E171"/>
    <mergeCell ref="F170:F171"/>
    <mergeCell ref="G170:G171"/>
    <mergeCell ref="H170:H171"/>
    <mergeCell ref="P166:Q167"/>
    <mergeCell ref="A168:A169"/>
    <mergeCell ref="B168:C169"/>
    <mergeCell ref="D168:E169"/>
    <mergeCell ref="F168:F169"/>
    <mergeCell ref="G168:G169"/>
    <mergeCell ref="H168:H169"/>
    <mergeCell ref="I168:I169"/>
    <mergeCell ref="J168:J169"/>
    <mergeCell ref="K168:K169"/>
    <mergeCell ref="I166:I167"/>
    <mergeCell ref="J166:J167"/>
    <mergeCell ref="K166:K167"/>
    <mergeCell ref="L166:M167"/>
    <mergeCell ref="N166:N167"/>
    <mergeCell ref="O166:O167"/>
    <mergeCell ref="L164:M165"/>
    <mergeCell ref="N164:N165"/>
    <mergeCell ref="O164:O165"/>
    <mergeCell ref="P164:Q165"/>
    <mergeCell ref="A166:A167"/>
    <mergeCell ref="B166:C167"/>
    <mergeCell ref="D166:E167"/>
    <mergeCell ref="F166:F167"/>
    <mergeCell ref="G166:G167"/>
    <mergeCell ref="H166:H167"/>
    <mergeCell ref="P162:Q163"/>
    <mergeCell ref="A164:A165"/>
    <mergeCell ref="B164:C165"/>
    <mergeCell ref="D164:E165"/>
    <mergeCell ref="F164:F165"/>
    <mergeCell ref="G164:G165"/>
    <mergeCell ref="H164:H165"/>
    <mergeCell ref="I164:I165"/>
    <mergeCell ref="J164:J165"/>
    <mergeCell ref="K164:K165"/>
    <mergeCell ref="I162:I163"/>
    <mergeCell ref="J162:J163"/>
    <mergeCell ref="K162:K163"/>
    <mergeCell ref="L162:M163"/>
    <mergeCell ref="N162:N163"/>
    <mergeCell ref="O162:O163"/>
    <mergeCell ref="L160:M161"/>
    <mergeCell ref="N160:N161"/>
    <mergeCell ref="O160:O161"/>
    <mergeCell ref="P160:Q161"/>
    <mergeCell ref="A162:A163"/>
    <mergeCell ref="B162:C163"/>
    <mergeCell ref="D162:E163"/>
    <mergeCell ref="F162:F163"/>
    <mergeCell ref="G162:G163"/>
    <mergeCell ref="H162:H163"/>
    <mergeCell ref="P156:Q157"/>
    <mergeCell ref="A160:A161"/>
    <mergeCell ref="B160:C161"/>
    <mergeCell ref="D160:E161"/>
    <mergeCell ref="F160:F161"/>
    <mergeCell ref="G160:G161"/>
    <mergeCell ref="H160:H161"/>
    <mergeCell ref="I160:I161"/>
    <mergeCell ref="J160:J161"/>
    <mergeCell ref="K160:K161"/>
    <mergeCell ref="I156:I157"/>
    <mergeCell ref="J156:J157"/>
    <mergeCell ref="K156:K157"/>
    <mergeCell ref="L156:M157"/>
    <mergeCell ref="N156:N157"/>
    <mergeCell ref="O156:O157"/>
    <mergeCell ref="A158:A159"/>
    <mergeCell ref="B158:C159"/>
    <mergeCell ref="D158:E159"/>
    <mergeCell ref="F158:F159"/>
    <mergeCell ref="G158:G159"/>
    <mergeCell ref="H158:H159"/>
    <mergeCell ref="L154:M155"/>
    <mergeCell ref="N154:N155"/>
    <mergeCell ref="O154:O155"/>
    <mergeCell ref="P154:Q155"/>
    <mergeCell ref="A156:A157"/>
    <mergeCell ref="B156:C157"/>
    <mergeCell ref="D156:E157"/>
    <mergeCell ref="F156:F157"/>
    <mergeCell ref="G156:G157"/>
    <mergeCell ref="H156:H157"/>
    <mergeCell ref="P152:Q153"/>
    <mergeCell ref="A154:A155"/>
    <mergeCell ref="B154:C155"/>
    <mergeCell ref="D154:E155"/>
    <mergeCell ref="F154:F155"/>
    <mergeCell ref="G154:G155"/>
    <mergeCell ref="H154:H155"/>
    <mergeCell ref="I154:I155"/>
    <mergeCell ref="J154:J155"/>
    <mergeCell ref="K154:K155"/>
    <mergeCell ref="I152:I153"/>
    <mergeCell ref="J152:J153"/>
    <mergeCell ref="K152:K153"/>
    <mergeCell ref="L152:M153"/>
    <mergeCell ref="N152:N153"/>
    <mergeCell ref="O152:O153"/>
    <mergeCell ref="L150:M151"/>
    <mergeCell ref="N150:N151"/>
    <mergeCell ref="O150:O151"/>
    <mergeCell ref="P150:Q151"/>
    <mergeCell ref="A152:A153"/>
    <mergeCell ref="B152:C153"/>
    <mergeCell ref="D152:E153"/>
    <mergeCell ref="F152:F153"/>
    <mergeCell ref="G152:G153"/>
    <mergeCell ref="H152:H153"/>
    <mergeCell ref="P148:Q149"/>
    <mergeCell ref="A150:A151"/>
    <mergeCell ref="B150:C151"/>
    <mergeCell ref="D150:E151"/>
    <mergeCell ref="F150:F151"/>
    <mergeCell ref="G150:G151"/>
    <mergeCell ref="H150:H151"/>
    <mergeCell ref="I150:I151"/>
    <mergeCell ref="J150:J151"/>
    <mergeCell ref="K150:K151"/>
    <mergeCell ref="I148:I149"/>
    <mergeCell ref="J148:J149"/>
    <mergeCell ref="K148:K149"/>
    <mergeCell ref="L148:M149"/>
    <mergeCell ref="N148:N149"/>
    <mergeCell ref="O148:O149"/>
    <mergeCell ref="L146:M147"/>
    <mergeCell ref="N146:N147"/>
    <mergeCell ref="O146:O147"/>
    <mergeCell ref="P146:Q147"/>
    <mergeCell ref="A148:A149"/>
    <mergeCell ref="B148:C149"/>
    <mergeCell ref="D148:E149"/>
    <mergeCell ref="F148:F149"/>
    <mergeCell ref="G148:G149"/>
    <mergeCell ref="H148:H149"/>
    <mergeCell ref="P144:Q145"/>
    <mergeCell ref="A146:A147"/>
    <mergeCell ref="B146:C147"/>
    <mergeCell ref="D146:E147"/>
    <mergeCell ref="F146:F147"/>
    <mergeCell ref="G146:G147"/>
    <mergeCell ref="H146:H147"/>
    <mergeCell ref="I146:I147"/>
    <mergeCell ref="J146:J147"/>
    <mergeCell ref="K146:K147"/>
    <mergeCell ref="I144:I145"/>
    <mergeCell ref="J144:J145"/>
    <mergeCell ref="K144:K145"/>
    <mergeCell ref="L144:M145"/>
    <mergeCell ref="N144:N145"/>
    <mergeCell ref="O144:O145"/>
    <mergeCell ref="L142:M143"/>
    <mergeCell ref="N142:N143"/>
    <mergeCell ref="O142:O143"/>
    <mergeCell ref="P142:Q143"/>
    <mergeCell ref="A144:A145"/>
    <mergeCell ref="B144:C145"/>
    <mergeCell ref="D144:E145"/>
    <mergeCell ref="F144:F145"/>
    <mergeCell ref="G144:G145"/>
    <mergeCell ref="H144:H145"/>
    <mergeCell ref="P140:Q141"/>
    <mergeCell ref="A142:A143"/>
    <mergeCell ref="B142:C143"/>
    <mergeCell ref="D142:E143"/>
    <mergeCell ref="F142:F143"/>
    <mergeCell ref="G142:G143"/>
    <mergeCell ref="H142:H143"/>
    <mergeCell ref="I142:I143"/>
    <mergeCell ref="J142:J143"/>
    <mergeCell ref="K142:K143"/>
    <mergeCell ref="I140:I141"/>
    <mergeCell ref="J140:J141"/>
    <mergeCell ref="K140:K141"/>
    <mergeCell ref="L140:M141"/>
    <mergeCell ref="N140:N141"/>
    <mergeCell ref="O140:O141"/>
    <mergeCell ref="L138:M139"/>
    <mergeCell ref="N138:N139"/>
    <mergeCell ref="O138:O139"/>
    <mergeCell ref="P138:Q139"/>
    <mergeCell ref="A140:A141"/>
    <mergeCell ref="B140:C141"/>
    <mergeCell ref="D140:E141"/>
    <mergeCell ref="F140:F141"/>
    <mergeCell ref="G140:G141"/>
    <mergeCell ref="H140:H141"/>
    <mergeCell ref="P136:Q137"/>
    <mergeCell ref="A138:A139"/>
    <mergeCell ref="B138:C139"/>
    <mergeCell ref="D138:E139"/>
    <mergeCell ref="F138:F139"/>
    <mergeCell ref="G138:G139"/>
    <mergeCell ref="H138:H139"/>
    <mergeCell ref="I138:I139"/>
    <mergeCell ref="J138:J139"/>
    <mergeCell ref="K138:K139"/>
    <mergeCell ref="I136:I137"/>
    <mergeCell ref="J136:J137"/>
    <mergeCell ref="K136:K137"/>
    <mergeCell ref="L136:M137"/>
    <mergeCell ref="N136:N137"/>
    <mergeCell ref="O136:O137"/>
    <mergeCell ref="L134:M135"/>
    <mergeCell ref="N134:N135"/>
    <mergeCell ref="O134:O135"/>
    <mergeCell ref="P134:Q135"/>
    <mergeCell ref="A136:A137"/>
    <mergeCell ref="B136:C137"/>
    <mergeCell ref="D136:E137"/>
    <mergeCell ref="F136:F137"/>
    <mergeCell ref="G136:G137"/>
    <mergeCell ref="H136:H137"/>
    <mergeCell ref="P132:Q133"/>
    <mergeCell ref="A134:A135"/>
    <mergeCell ref="B134:C135"/>
    <mergeCell ref="D134:E135"/>
    <mergeCell ref="F134:F135"/>
    <mergeCell ref="G134:G135"/>
    <mergeCell ref="H134:H135"/>
    <mergeCell ref="I134:I135"/>
    <mergeCell ref="J134:J135"/>
    <mergeCell ref="K134:K135"/>
    <mergeCell ref="I132:I133"/>
    <mergeCell ref="J132:J133"/>
    <mergeCell ref="K132:K133"/>
    <mergeCell ref="L132:M133"/>
    <mergeCell ref="N132:N133"/>
    <mergeCell ref="O132:O133"/>
    <mergeCell ref="P130:Q131"/>
    <mergeCell ref="A132:A133"/>
    <mergeCell ref="B132:C133"/>
    <mergeCell ref="D132:E133"/>
    <mergeCell ref="F132:F133"/>
    <mergeCell ref="G132:G133"/>
    <mergeCell ref="H132:H133"/>
    <mergeCell ref="I130:I131"/>
    <mergeCell ref="J130:J131"/>
    <mergeCell ref="K130:K131"/>
    <mergeCell ref="L130:M131"/>
    <mergeCell ref="N130:N131"/>
    <mergeCell ref="O130:O131"/>
    <mergeCell ref="L128:M129"/>
    <mergeCell ref="N128:N129"/>
    <mergeCell ref="O128:O129"/>
    <mergeCell ref="P128:Q129"/>
    <mergeCell ref="A130:A131"/>
    <mergeCell ref="B130:C131"/>
    <mergeCell ref="D130:E131"/>
    <mergeCell ref="F130:F131"/>
    <mergeCell ref="G130:G131"/>
    <mergeCell ref="H130:H131"/>
    <mergeCell ref="P126:Q127"/>
    <mergeCell ref="A128:A129"/>
    <mergeCell ref="B128:C129"/>
    <mergeCell ref="D128:E129"/>
    <mergeCell ref="F128:F129"/>
    <mergeCell ref="G128:G129"/>
    <mergeCell ref="H128:H129"/>
    <mergeCell ref="I128:I129"/>
    <mergeCell ref="J128:J129"/>
    <mergeCell ref="K128:K129"/>
    <mergeCell ref="I126:I127"/>
    <mergeCell ref="J126:J127"/>
    <mergeCell ref="K126:K127"/>
    <mergeCell ref="L126:M127"/>
    <mergeCell ref="N126:N127"/>
    <mergeCell ref="O126:O127"/>
    <mergeCell ref="L124:M125"/>
    <mergeCell ref="N124:N125"/>
    <mergeCell ref="O124:O125"/>
    <mergeCell ref="P124:Q125"/>
    <mergeCell ref="A126:A127"/>
    <mergeCell ref="B126:C127"/>
    <mergeCell ref="D126:E127"/>
    <mergeCell ref="F126:F127"/>
    <mergeCell ref="G126:G127"/>
    <mergeCell ref="H126:H127"/>
    <mergeCell ref="P122:Q123"/>
    <mergeCell ref="A124:A125"/>
    <mergeCell ref="B124:C125"/>
    <mergeCell ref="D124:E125"/>
    <mergeCell ref="F124:F125"/>
    <mergeCell ref="G124:G125"/>
    <mergeCell ref="H124:H125"/>
    <mergeCell ref="I124:I125"/>
    <mergeCell ref="J124:J125"/>
    <mergeCell ref="K124:K125"/>
    <mergeCell ref="I122:I123"/>
    <mergeCell ref="J122:J123"/>
    <mergeCell ref="K122:K123"/>
    <mergeCell ref="L122:M123"/>
    <mergeCell ref="N122:N123"/>
    <mergeCell ref="O122:O123"/>
    <mergeCell ref="L120:M121"/>
    <mergeCell ref="N120:N121"/>
    <mergeCell ref="O120:O121"/>
    <mergeCell ref="P120:Q121"/>
    <mergeCell ref="A122:A123"/>
    <mergeCell ref="B122:C123"/>
    <mergeCell ref="D122:E123"/>
    <mergeCell ref="F122:F123"/>
    <mergeCell ref="G122:G123"/>
    <mergeCell ref="H122:H123"/>
    <mergeCell ref="P118:Q119"/>
    <mergeCell ref="A120:A121"/>
    <mergeCell ref="B120:C121"/>
    <mergeCell ref="D120:E121"/>
    <mergeCell ref="F120:F121"/>
    <mergeCell ref="G120:G121"/>
    <mergeCell ref="H120:H121"/>
    <mergeCell ref="I120:I121"/>
    <mergeCell ref="J120:J121"/>
    <mergeCell ref="K120:K121"/>
    <mergeCell ref="I118:I119"/>
    <mergeCell ref="J118:J119"/>
    <mergeCell ref="K118:K119"/>
    <mergeCell ref="L118:M119"/>
    <mergeCell ref="N118:N119"/>
    <mergeCell ref="O118:O119"/>
    <mergeCell ref="L116:M117"/>
    <mergeCell ref="N116:N117"/>
    <mergeCell ref="O116:O117"/>
    <mergeCell ref="P116:Q117"/>
    <mergeCell ref="A118:A119"/>
    <mergeCell ref="B118:C119"/>
    <mergeCell ref="D118:E119"/>
    <mergeCell ref="F118:F119"/>
    <mergeCell ref="G118:G119"/>
    <mergeCell ref="H118:H119"/>
    <mergeCell ref="P114:Q115"/>
    <mergeCell ref="A116:A117"/>
    <mergeCell ref="B116:C117"/>
    <mergeCell ref="D116:E117"/>
    <mergeCell ref="F116:F117"/>
    <mergeCell ref="G116:G117"/>
    <mergeCell ref="H116:H117"/>
    <mergeCell ref="I116:I117"/>
    <mergeCell ref="J116:J117"/>
    <mergeCell ref="K116:K117"/>
    <mergeCell ref="I114:I115"/>
    <mergeCell ref="J114:J115"/>
    <mergeCell ref="K114:K115"/>
    <mergeCell ref="L114:M115"/>
    <mergeCell ref="N114:N115"/>
    <mergeCell ref="O114:O115"/>
    <mergeCell ref="L112:M113"/>
    <mergeCell ref="N112:N113"/>
    <mergeCell ref="O112:O113"/>
    <mergeCell ref="P112:Q113"/>
    <mergeCell ref="A114:A115"/>
    <mergeCell ref="B114:C115"/>
    <mergeCell ref="D114:E115"/>
    <mergeCell ref="F114:F115"/>
    <mergeCell ref="G114:G115"/>
    <mergeCell ref="H114:H115"/>
    <mergeCell ref="P110:Q111"/>
    <mergeCell ref="A112:A113"/>
    <mergeCell ref="B112:C113"/>
    <mergeCell ref="D112:E113"/>
    <mergeCell ref="F112:F113"/>
    <mergeCell ref="G112:G113"/>
    <mergeCell ref="H112:H113"/>
    <mergeCell ref="I112:I113"/>
    <mergeCell ref="J112:J113"/>
    <mergeCell ref="K112:K113"/>
    <mergeCell ref="I110:I111"/>
    <mergeCell ref="J110:J111"/>
    <mergeCell ref="K110:K111"/>
    <mergeCell ref="L110:M111"/>
    <mergeCell ref="N110:N111"/>
    <mergeCell ref="O110:O111"/>
    <mergeCell ref="L108:M109"/>
    <mergeCell ref="N108:N109"/>
    <mergeCell ref="O108:O109"/>
    <mergeCell ref="P108:Q109"/>
    <mergeCell ref="A110:A111"/>
    <mergeCell ref="B110:C111"/>
    <mergeCell ref="D110:E111"/>
    <mergeCell ref="F110:F111"/>
    <mergeCell ref="G110:G111"/>
    <mergeCell ref="H110:H111"/>
    <mergeCell ref="P106:Q107"/>
    <mergeCell ref="A108:A109"/>
    <mergeCell ref="B108:C109"/>
    <mergeCell ref="D108:E109"/>
    <mergeCell ref="F108:F109"/>
    <mergeCell ref="G108:G109"/>
    <mergeCell ref="H108:H109"/>
    <mergeCell ref="I108:I109"/>
    <mergeCell ref="J108:J109"/>
    <mergeCell ref="K108:K109"/>
    <mergeCell ref="I106:I107"/>
    <mergeCell ref="J106:J107"/>
    <mergeCell ref="K106:K107"/>
    <mergeCell ref="L106:M107"/>
    <mergeCell ref="N106:N107"/>
    <mergeCell ref="O106:O107"/>
    <mergeCell ref="L104:M105"/>
    <mergeCell ref="N104:N105"/>
    <mergeCell ref="O104:O105"/>
    <mergeCell ref="P104:Q105"/>
    <mergeCell ref="A106:A107"/>
    <mergeCell ref="B106:C107"/>
    <mergeCell ref="D106:E107"/>
    <mergeCell ref="F106:F107"/>
    <mergeCell ref="G106:G107"/>
    <mergeCell ref="H106:H107"/>
    <mergeCell ref="P102:Q103"/>
    <mergeCell ref="A104:A105"/>
    <mergeCell ref="B104:C105"/>
    <mergeCell ref="D104:E105"/>
    <mergeCell ref="F104:F105"/>
    <mergeCell ref="G104:G105"/>
    <mergeCell ref="H104:H105"/>
    <mergeCell ref="I104:I105"/>
    <mergeCell ref="J104:J105"/>
    <mergeCell ref="K104:K105"/>
    <mergeCell ref="I102:I103"/>
    <mergeCell ref="J102:J103"/>
    <mergeCell ref="K102:K103"/>
    <mergeCell ref="L102:M103"/>
    <mergeCell ref="N102:N103"/>
    <mergeCell ref="O102:O103"/>
    <mergeCell ref="L100:M101"/>
    <mergeCell ref="N100:N101"/>
    <mergeCell ref="O100:O101"/>
    <mergeCell ref="P100:Q101"/>
    <mergeCell ref="A102:A103"/>
    <mergeCell ref="B102:C103"/>
    <mergeCell ref="D102:E103"/>
    <mergeCell ref="F102:F103"/>
    <mergeCell ref="G102:G103"/>
    <mergeCell ref="H102:H103"/>
    <mergeCell ref="F92:F93"/>
    <mergeCell ref="G92:G93"/>
    <mergeCell ref="H92:H93"/>
    <mergeCell ref="P98:Q99"/>
    <mergeCell ref="A100:A101"/>
    <mergeCell ref="B100:C101"/>
    <mergeCell ref="D100:E101"/>
    <mergeCell ref="F100:F101"/>
    <mergeCell ref="G100:G101"/>
    <mergeCell ref="H100:H101"/>
    <mergeCell ref="I100:I101"/>
    <mergeCell ref="J100:J101"/>
    <mergeCell ref="K100:K101"/>
    <mergeCell ref="I98:I99"/>
    <mergeCell ref="J98:J99"/>
    <mergeCell ref="K98:K99"/>
    <mergeCell ref="L98:M99"/>
    <mergeCell ref="N98:N99"/>
    <mergeCell ref="O98:O99"/>
    <mergeCell ref="L96:M97"/>
    <mergeCell ref="N96:N97"/>
    <mergeCell ref="O96:O97"/>
    <mergeCell ref="P96:Q97"/>
    <mergeCell ref="A98:A99"/>
    <mergeCell ref="B98:C99"/>
    <mergeCell ref="D98:E99"/>
    <mergeCell ref="F98:F99"/>
    <mergeCell ref="G98:G99"/>
    <mergeCell ref="H98:H99"/>
    <mergeCell ref="I88:I89"/>
    <mergeCell ref="J88:J89"/>
    <mergeCell ref="K88:K89"/>
    <mergeCell ref="P94:Q95"/>
    <mergeCell ref="A96:A97"/>
    <mergeCell ref="B96:C97"/>
    <mergeCell ref="D96:E97"/>
    <mergeCell ref="F96:F97"/>
    <mergeCell ref="G96:G97"/>
    <mergeCell ref="H96:H97"/>
    <mergeCell ref="I96:I97"/>
    <mergeCell ref="J96:J97"/>
    <mergeCell ref="K96:K97"/>
    <mergeCell ref="I94:I95"/>
    <mergeCell ref="J94:J95"/>
    <mergeCell ref="K94:K95"/>
    <mergeCell ref="L94:M95"/>
    <mergeCell ref="N94:N95"/>
    <mergeCell ref="O94:O95"/>
    <mergeCell ref="L92:M93"/>
    <mergeCell ref="N92:N93"/>
    <mergeCell ref="O92:O93"/>
    <mergeCell ref="P92:Q93"/>
    <mergeCell ref="A94:A95"/>
    <mergeCell ref="B94:C95"/>
    <mergeCell ref="D94:E95"/>
    <mergeCell ref="F94:F95"/>
    <mergeCell ref="G94:G95"/>
    <mergeCell ref="H94:H95"/>
    <mergeCell ref="A92:A93"/>
    <mergeCell ref="B92:C93"/>
    <mergeCell ref="D92:E93"/>
    <mergeCell ref="A86:A87"/>
    <mergeCell ref="B86:C87"/>
    <mergeCell ref="D86:E87"/>
    <mergeCell ref="F86:F87"/>
    <mergeCell ref="G86:G87"/>
    <mergeCell ref="H86:H87"/>
    <mergeCell ref="A84:A85"/>
    <mergeCell ref="B84:C85"/>
    <mergeCell ref="D84:E85"/>
    <mergeCell ref="F84:F85"/>
    <mergeCell ref="G84:G85"/>
    <mergeCell ref="H84:H85"/>
    <mergeCell ref="I84:I85"/>
    <mergeCell ref="J84:J85"/>
    <mergeCell ref="K84:K85"/>
    <mergeCell ref="I92:I93"/>
    <mergeCell ref="J92:J93"/>
    <mergeCell ref="K92:K93"/>
    <mergeCell ref="I90:I91"/>
    <mergeCell ref="J90:J91"/>
    <mergeCell ref="K90:K91"/>
    <mergeCell ref="A90:A91"/>
    <mergeCell ref="B90:C91"/>
    <mergeCell ref="D90:E91"/>
    <mergeCell ref="F90:F91"/>
    <mergeCell ref="G90:G91"/>
    <mergeCell ref="H90:H91"/>
    <mergeCell ref="A88:A89"/>
    <mergeCell ref="B88:C89"/>
    <mergeCell ref="D88:E89"/>
    <mergeCell ref="F88:F89"/>
    <mergeCell ref="G88:G89"/>
    <mergeCell ref="A82:A83"/>
    <mergeCell ref="B82:C83"/>
    <mergeCell ref="D82:E83"/>
    <mergeCell ref="F82:F83"/>
    <mergeCell ref="G82:G83"/>
    <mergeCell ref="H82:H83"/>
    <mergeCell ref="I80:I81"/>
    <mergeCell ref="J80:J81"/>
    <mergeCell ref="K80:K81"/>
    <mergeCell ref="L80:M81"/>
    <mergeCell ref="N80:N81"/>
    <mergeCell ref="O80:O81"/>
    <mergeCell ref="A80:A81"/>
    <mergeCell ref="B80:C81"/>
    <mergeCell ref="D80:E81"/>
    <mergeCell ref="F80:F81"/>
    <mergeCell ref="G80:G81"/>
    <mergeCell ref="H80:H81"/>
    <mergeCell ref="A74:A75"/>
    <mergeCell ref="B74:C75"/>
    <mergeCell ref="D74:E75"/>
    <mergeCell ref="F74:F75"/>
    <mergeCell ref="G74:G75"/>
    <mergeCell ref="H74:H75"/>
    <mergeCell ref="A78:A79"/>
    <mergeCell ref="B78:C79"/>
    <mergeCell ref="D78:E79"/>
    <mergeCell ref="F78:F79"/>
    <mergeCell ref="G78:G79"/>
    <mergeCell ref="H78:H79"/>
    <mergeCell ref="I78:I79"/>
    <mergeCell ref="J78:J79"/>
    <mergeCell ref="K78:K79"/>
    <mergeCell ref="I76:I77"/>
    <mergeCell ref="J76:J77"/>
    <mergeCell ref="K76:K77"/>
    <mergeCell ref="A76:A77"/>
    <mergeCell ref="B76:C77"/>
    <mergeCell ref="I74:I75"/>
    <mergeCell ref="J74:J75"/>
    <mergeCell ref="K74:K75"/>
    <mergeCell ref="I70:I71"/>
    <mergeCell ref="J70:J71"/>
    <mergeCell ref="K70:K71"/>
    <mergeCell ref="L70:M71"/>
    <mergeCell ref="N70:N71"/>
    <mergeCell ref="O70:O71"/>
    <mergeCell ref="A72:A73"/>
    <mergeCell ref="B72:C73"/>
    <mergeCell ref="D72:E73"/>
    <mergeCell ref="F72:F73"/>
    <mergeCell ref="G72:G73"/>
    <mergeCell ref="H72:H73"/>
    <mergeCell ref="I72:I73"/>
    <mergeCell ref="J72:J73"/>
    <mergeCell ref="L72:M73"/>
    <mergeCell ref="N72:N73"/>
    <mergeCell ref="O72:O73"/>
    <mergeCell ref="L66:M67"/>
    <mergeCell ref="N66:N67"/>
    <mergeCell ref="O66:O67"/>
    <mergeCell ref="P66:Q67"/>
    <mergeCell ref="A70:A71"/>
    <mergeCell ref="B70:C71"/>
    <mergeCell ref="D70:E71"/>
    <mergeCell ref="F70:F71"/>
    <mergeCell ref="G70:G71"/>
    <mergeCell ref="H70:H71"/>
    <mergeCell ref="P64:Q65"/>
    <mergeCell ref="A66:A67"/>
    <mergeCell ref="B66:C67"/>
    <mergeCell ref="D66:E67"/>
    <mergeCell ref="F66:F67"/>
    <mergeCell ref="G66:G67"/>
    <mergeCell ref="H66:H67"/>
    <mergeCell ref="I66:I67"/>
    <mergeCell ref="J66:J67"/>
    <mergeCell ref="K66:K67"/>
    <mergeCell ref="I64:I65"/>
    <mergeCell ref="J64:J65"/>
    <mergeCell ref="K64:K65"/>
    <mergeCell ref="L64:M65"/>
    <mergeCell ref="N64:N65"/>
    <mergeCell ref="O64:O65"/>
    <mergeCell ref="P70:Q71"/>
    <mergeCell ref="B68:C69"/>
    <mergeCell ref="D68:E69"/>
    <mergeCell ref="F68:F69"/>
    <mergeCell ref="G68:G69"/>
    <mergeCell ref="H68:H69"/>
    <mergeCell ref="L62:M63"/>
    <mergeCell ref="N62:N63"/>
    <mergeCell ref="O62:O63"/>
    <mergeCell ref="P62:Q63"/>
    <mergeCell ref="A64:A65"/>
    <mergeCell ref="B64:C65"/>
    <mergeCell ref="D64:E65"/>
    <mergeCell ref="F64:F65"/>
    <mergeCell ref="G64:G65"/>
    <mergeCell ref="H64:H65"/>
    <mergeCell ref="P60:Q61"/>
    <mergeCell ref="A62:A63"/>
    <mergeCell ref="B62:C63"/>
    <mergeCell ref="D62:E63"/>
    <mergeCell ref="F62:F63"/>
    <mergeCell ref="G62:G63"/>
    <mergeCell ref="H62:H63"/>
    <mergeCell ref="I62:I63"/>
    <mergeCell ref="J62:J63"/>
    <mergeCell ref="K62:K63"/>
    <mergeCell ref="I60:I61"/>
    <mergeCell ref="J60:J61"/>
    <mergeCell ref="K60:K61"/>
    <mergeCell ref="L60:M61"/>
    <mergeCell ref="N60:N61"/>
    <mergeCell ref="O60:O61"/>
    <mergeCell ref="L58:M59"/>
    <mergeCell ref="N58:N59"/>
    <mergeCell ref="O58:O59"/>
    <mergeCell ref="P58:Q59"/>
    <mergeCell ref="A60:A61"/>
    <mergeCell ref="B60:C61"/>
    <mergeCell ref="D60:E61"/>
    <mergeCell ref="F60:F61"/>
    <mergeCell ref="G60:G61"/>
    <mergeCell ref="H60:H61"/>
    <mergeCell ref="P56:Q57"/>
    <mergeCell ref="A58:A59"/>
    <mergeCell ref="B58:C59"/>
    <mergeCell ref="D58:E59"/>
    <mergeCell ref="F58:F59"/>
    <mergeCell ref="G58:G59"/>
    <mergeCell ref="H58:H59"/>
    <mergeCell ref="I58:I59"/>
    <mergeCell ref="J58:J59"/>
    <mergeCell ref="K58:K59"/>
    <mergeCell ref="I56:I57"/>
    <mergeCell ref="J56:J57"/>
    <mergeCell ref="K56:K57"/>
    <mergeCell ref="L56:M57"/>
    <mergeCell ref="N56:N57"/>
    <mergeCell ref="O56:O57"/>
    <mergeCell ref="L54:M55"/>
    <mergeCell ref="N54:N55"/>
    <mergeCell ref="O54:O55"/>
    <mergeCell ref="P54:Q55"/>
    <mergeCell ref="A56:A57"/>
    <mergeCell ref="B56:C57"/>
    <mergeCell ref="D56:E57"/>
    <mergeCell ref="F56:F57"/>
    <mergeCell ref="G56:G57"/>
    <mergeCell ref="H56:H57"/>
    <mergeCell ref="P52:Q53"/>
    <mergeCell ref="A54:A55"/>
    <mergeCell ref="B54:C55"/>
    <mergeCell ref="D54:E55"/>
    <mergeCell ref="F54:F55"/>
    <mergeCell ref="G54:G55"/>
    <mergeCell ref="H54:H55"/>
    <mergeCell ref="I54:I55"/>
    <mergeCell ref="J54:J55"/>
    <mergeCell ref="K54:K55"/>
    <mergeCell ref="I52:I53"/>
    <mergeCell ref="J52:J53"/>
    <mergeCell ref="K52:K53"/>
    <mergeCell ref="L52:M53"/>
    <mergeCell ref="N52:N53"/>
    <mergeCell ref="O52:O53"/>
    <mergeCell ref="L50:M51"/>
    <mergeCell ref="N50:N51"/>
    <mergeCell ref="O50:O51"/>
    <mergeCell ref="P50:Q51"/>
    <mergeCell ref="A52:A53"/>
    <mergeCell ref="B52:C53"/>
    <mergeCell ref="D52:E53"/>
    <mergeCell ref="F52:F53"/>
    <mergeCell ref="G52:G53"/>
    <mergeCell ref="H52:H53"/>
    <mergeCell ref="P48:Q49"/>
    <mergeCell ref="A50:A51"/>
    <mergeCell ref="B50:C51"/>
    <mergeCell ref="D50:E51"/>
    <mergeCell ref="F50:F51"/>
    <mergeCell ref="G50:G51"/>
    <mergeCell ref="H50:H51"/>
    <mergeCell ref="I50:I51"/>
    <mergeCell ref="J50:J51"/>
    <mergeCell ref="K50:K51"/>
    <mergeCell ref="I48:I49"/>
    <mergeCell ref="J48:J49"/>
    <mergeCell ref="K48:K49"/>
    <mergeCell ref="L48:M49"/>
    <mergeCell ref="N48:N49"/>
    <mergeCell ref="O48:O49"/>
    <mergeCell ref="P45:Q46"/>
    <mergeCell ref="B47:C47"/>
    <mergeCell ref="D47:E47"/>
    <mergeCell ref="L47:M47"/>
    <mergeCell ref="A48:A49"/>
    <mergeCell ref="B48:C49"/>
    <mergeCell ref="D48:E49"/>
    <mergeCell ref="F48:F49"/>
    <mergeCell ref="G48:G49"/>
    <mergeCell ref="H48:H49"/>
    <mergeCell ref="I45:I46"/>
    <mergeCell ref="J45:J46"/>
    <mergeCell ref="K45:K46"/>
    <mergeCell ref="L45:M46"/>
    <mergeCell ref="N45:N46"/>
    <mergeCell ref="O45:O46"/>
    <mergeCell ref="L43:M44"/>
    <mergeCell ref="N43:N44"/>
    <mergeCell ref="O43:O44"/>
    <mergeCell ref="P43:Q44"/>
    <mergeCell ref="A45:A46"/>
    <mergeCell ref="B45:C46"/>
    <mergeCell ref="D45:E46"/>
    <mergeCell ref="F45:F46"/>
    <mergeCell ref="G45:G46"/>
    <mergeCell ref="H45:H46"/>
    <mergeCell ref="P41:Q42"/>
    <mergeCell ref="A43:A44"/>
    <mergeCell ref="B43:C44"/>
    <mergeCell ref="D43:E44"/>
    <mergeCell ref="F43:F44"/>
    <mergeCell ref="G43:G44"/>
    <mergeCell ref="H43:H44"/>
    <mergeCell ref="I43:I44"/>
    <mergeCell ref="J43:J44"/>
    <mergeCell ref="K43:K44"/>
    <mergeCell ref="I41:I42"/>
    <mergeCell ref="J41:J42"/>
    <mergeCell ref="K41:K42"/>
    <mergeCell ref="L41:M42"/>
    <mergeCell ref="N41:N42"/>
    <mergeCell ref="O41:O42"/>
    <mergeCell ref="L39:M40"/>
    <mergeCell ref="N39:N40"/>
    <mergeCell ref="O39:O40"/>
    <mergeCell ref="P39:Q40"/>
    <mergeCell ref="A41:A42"/>
    <mergeCell ref="B41:C42"/>
    <mergeCell ref="D41:E42"/>
    <mergeCell ref="F41:F42"/>
    <mergeCell ref="G41:G42"/>
    <mergeCell ref="H41:H42"/>
    <mergeCell ref="P37:Q38"/>
    <mergeCell ref="A39:A40"/>
    <mergeCell ref="B39:C40"/>
    <mergeCell ref="D39:E40"/>
    <mergeCell ref="F39:F40"/>
    <mergeCell ref="G39:G40"/>
    <mergeCell ref="H39:H40"/>
    <mergeCell ref="I39:I40"/>
    <mergeCell ref="J39:J40"/>
    <mergeCell ref="K39:K40"/>
    <mergeCell ref="I37:I38"/>
    <mergeCell ref="J37:J38"/>
    <mergeCell ref="K37:K38"/>
    <mergeCell ref="L37:M38"/>
    <mergeCell ref="N37:N38"/>
    <mergeCell ref="O37:O38"/>
    <mergeCell ref="P35:Q36"/>
    <mergeCell ref="A37:A38"/>
    <mergeCell ref="B37:C38"/>
    <mergeCell ref="D37:E38"/>
    <mergeCell ref="F37:F38"/>
    <mergeCell ref="G37:G38"/>
    <mergeCell ref="H37:H38"/>
    <mergeCell ref="I35:I36"/>
    <mergeCell ref="J35:J36"/>
    <mergeCell ref="K35:K36"/>
    <mergeCell ref="L35:M36"/>
    <mergeCell ref="N35:N36"/>
    <mergeCell ref="O35:O36"/>
    <mergeCell ref="L33:M34"/>
    <mergeCell ref="N33:N34"/>
    <mergeCell ref="O33:O34"/>
    <mergeCell ref="P33:Q34"/>
    <mergeCell ref="A35:A36"/>
    <mergeCell ref="B35:C36"/>
    <mergeCell ref="D35:E36"/>
    <mergeCell ref="F35:F36"/>
    <mergeCell ref="G35:G36"/>
    <mergeCell ref="H35:H36"/>
    <mergeCell ref="A33:A34"/>
    <mergeCell ref="B33:C34"/>
    <mergeCell ref="D33:E34"/>
    <mergeCell ref="F33:F34"/>
    <mergeCell ref="G33:G34"/>
    <mergeCell ref="H33:H34"/>
    <mergeCell ref="I33:I34"/>
    <mergeCell ref="J33:J34"/>
    <mergeCell ref="K33:K34"/>
    <mergeCell ref="P31:Q32"/>
    <mergeCell ref="I31:I32"/>
    <mergeCell ref="J31:J32"/>
    <mergeCell ref="K31:K32"/>
    <mergeCell ref="L31:M32"/>
    <mergeCell ref="N31:N32"/>
    <mergeCell ref="O31:O32"/>
    <mergeCell ref="L29:M30"/>
    <mergeCell ref="N29:N30"/>
    <mergeCell ref="O29:O30"/>
    <mergeCell ref="P29:Q30"/>
    <mergeCell ref="A31:A32"/>
    <mergeCell ref="B31:C32"/>
    <mergeCell ref="D31:E32"/>
    <mergeCell ref="F31:F32"/>
    <mergeCell ref="G31:G32"/>
    <mergeCell ref="H31:H32"/>
    <mergeCell ref="A29:A30"/>
    <mergeCell ref="B29:C30"/>
    <mergeCell ref="D29:E30"/>
    <mergeCell ref="F29:F30"/>
    <mergeCell ref="G29:G30"/>
    <mergeCell ref="H29:H30"/>
    <mergeCell ref="I29:I30"/>
    <mergeCell ref="J29:J30"/>
    <mergeCell ref="K29:K30"/>
    <mergeCell ref="L27:M28"/>
    <mergeCell ref="N27:N28"/>
    <mergeCell ref="O27:O28"/>
    <mergeCell ref="P27:Q28"/>
    <mergeCell ref="P25:Q26"/>
    <mergeCell ref="A27:A28"/>
    <mergeCell ref="B27:C28"/>
    <mergeCell ref="D27:E28"/>
    <mergeCell ref="F27:F28"/>
    <mergeCell ref="G27:G28"/>
    <mergeCell ref="H27:H28"/>
    <mergeCell ref="I27:I28"/>
    <mergeCell ref="J27:J28"/>
    <mergeCell ref="K27:K28"/>
    <mergeCell ref="I25:I26"/>
    <mergeCell ref="J25:J26"/>
    <mergeCell ref="K25:K26"/>
    <mergeCell ref="L25:M26"/>
    <mergeCell ref="N25:N26"/>
    <mergeCell ref="O25:O26"/>
    <mergeCell ref="A25:A26"/>
    <mergeCell ref="B25:C26"/>
    <mergeCell ref="D25:E26"/>
    <mergeCell ref="F25:F26"/>
    <mergeCell ref="G25:G26"/>
    <mergeCell ref="H25:H26"/>
    <mergeCell ref="L20:M21"/>
    <mergeCell ref="N20:N21"/>
    <mergeCell ref="O20:O21"/>
    <mergeCell ref="P20:Q21"/>
    <mergeCell ref="B22:C22"/>
    <mergeCell ref="D22:E22"/>
    <mergeCell ref="L22:M22"/>
    <mergeCell ref="O18:O19"/>
    <mergeCell ref="P18:Q19"/>
    <mergeCell ref="A20:A21"/>
    <mergeCell ref="B20:C21"/>
    <mergeCell ref="D20:E21"/>
    <mergeCell ref="F20:F21"/>
    <mergeCell ref="G20:G21"/>
    <mergeCell ref="H20:H21"/>
    <mergeCell ref="I20:I21"/>
    <mergeCell ref="J20:J21"/>
    <mergeCell ref="H18:H19"/>
    <mergeCell ref="I18:I19"/>
    <mergeCell ref="J18:J19"/>
    <mergeCell ref="K18:K19"/>
    <mergeCell ref="L18:M19"/>
    <mergeCell ref="N18:N19"/>
    <mergeCell ref="A18:A19"/>
    <mergeCell ref="B18:C19"/>
    <mergeCell ref="D18:E19"/>
    <mergeCell ref="F18:F19"/>
    <mergeCell ref="G18:G19"/>
    <mergeCell ref="P22:Q22"/>
    <mergeCell ref="B16:C17"/>
    <mergeCell ref="D16:E17"/>
    <mergeCell ref="B14:C15"/>
    <mergeCell ref="A14:A15"/>
    <mergeCell ref="D14:E15"/>
    <mergeCell ref="F14:F15"/>
    <mergeCell ref="G14:G15"/>
    <mergeCell ref="H14:H15"/>
    <mergeCell ref="I14:I15"/>
    <mergeCell ref="J14:J15"/>
    <mergeCell ref="K14:K15"/>
    <mergeCell ref="F16:F17"/>
    <mergeCell ref="G16:G17"/>
    <mergeCell ref="H16:H17"/>
    <mergeCell ref="I16:I17"/>
    <mergeCell ref="J16:J17"/>
    <mergeCell ref="K20:K21"/>
    <mergeCell ref="I12:I13"/>
    <mergeCell ref="J12:J13"/>
    <mergeCell ref="H8:H9"/>
    <mergeCell ref="I8:I9"/>
    <mergeCell ref="J8:J9"/>
    <mergeCell ref="K8:K9"/>
    <mergeCell ref="L8:M9"/>
    <mergeCell ref="N8:N9"/>
    <mergeCell ref="G8:G9"/>
    <mergeCell ref="F10:F11"/>
    <mergeCell ref="G10:G11"/>
    <mergeCell ref="I10:I11"/>
    <mergeCell ref="J10:J11"/>
    <mergeCell ref="K10:K11"/>
    <mergeCell ref="L10:M11"/>
    <mergeCell ref="O10:O11"/>
    <mergeCell ref="P10:Q11"/>
    <mergeCell ref="H10:H11"/>
    <mergeCell ref="K4:K5"/>
    <mergeCell ref="L4:M5"/>
    <mergeCell ref="N4:N5"/>
    <mergeCell ref="I158:I159"/>
    <mergeCell ref="J158:J159"/>
    <mergeCell ref="K158:K159"/>
    <mergeCell ref="L158:M159"/>
    <mergeCell ref="N158:N159"/>
    <mergeCell ref="O158:O159"/>
    <mergeCell ref="P158:Q159"/>
    <mergeCell ref="K16:K17"/>
    <mergeCell ref="L16:M17"/>
    <mergeCell ref="N16:N17"/>
    <mergeCell ref="O16:O17"/>
    <mergeCell ref="P16:Q17"/>
    <mergeCell ref="A16:A17"/>
    <mergeCell ref="A10:A11"/>
    <mergeCell ref="B10:C11"/>
    <mergeCell ref="D10:E11"/>
    <mergeCell ref="K12:K13"/>
    <mergeCell ref="L12:M13"/>
    <mergeCell ref="N12:N13"/>
    <mergeCell ref="O12:O13"/>
    <mergeCell ref="P12:Q13"/>
    <mergeCell ref="O8:O9"/>
    <mergeCell ref="P8:Q9"/>
    <mergeCell ref="A12:A13"/>
    <mergeCell ref="B12:C13"/>
    <mergeCell ref="D12:E13"/>
    <mergeCell ref="F12:F13"/>
    <mergeCell ref="G12:G13"/>
    <mergeCell ref="H12:H13"/>
    <mergeCell ref="A1:O1"/>
    <mergeCell ref="B3:C3"/>
    <mergeCell ref="D3:E3"/>
    <mergeCell ref="L3:M3"/>
    <mergeCell ref="P3:Q3"/>
    <mergeCell ref="A4:A5"/>
    <mergeCell ref="B4:C5"/>
    <mergeCell ref="D4:E5"/>
    <mergeCell ref="F4:F5"/>
    <mergeCell ref="G4:G5"/>
    <mergeCell ref="K6:K7"/>
    <mergeCell ref="L6:M7"/>
    <mergeCell ref="N6:N7"/>
    <mergeCell ref="O6:O7"/>
    <mergeCell ref="P6:Q7"/>
    <mergeCell ref="A8:A9"/>
    <mergeCell ref="B8:C9"/>
    <mergeCell ref="D8:E9"/>
    <mergeCell ref="F8:F9"/>
    <mergeCell ref="O4:O5"/>
    <mergeCell ref="P4:Q5"/>
    <mergeCell ref="A6:A7"/>
    <mergeCell ref="B6:C7"/>
    <mergeCell ref="D6:E7"/>
    <mergeCell ref="F6:F7"/>
    <mergeCell ref="G6:G7"/>
    <mergeCell ref="H6:H7"/>
    <mergeCell ref="I6:I7"/>
    <mergeCell ref="J6:J7"/>
    <mergeCell ref="H4:H5"/>
    <mergeCell ref="I4:I5"/>
    <mergeCell ref="J4:J5"/>
    <mergeCell ref="P82:Q83"/>
    <mergeCell ref="P86:Q87"/>
    <mergeCell ref="P90:Q91"/>
    <mergeCell ref="P88:Q89"/>
    <mergeCell ref="D76:E77"/>
    <mergeCell ref="F76:F77"/>
    <mergeCell ref="G76:G77"/>
    <mergeCell ref="H76:H77"/>
    <mergeCell ref="P84:Q85"/>
    <mergeCell ref="I82:I83"/>
    <mergeCell ref="J82:J83"/>
    <mergeCell ref="L78:M79"/>
    <mergeCell ref="N78:N79"/>
    <mergeCell ref="O78:O79"/>
    <mergeCell ref="P78:Q79"/>
    <mergeCell ref="L76:M77"/>
    <mergeCell ref="N76:N77"/>
    <mergeCell ref="O76:O77"/>
    <mergeCell ref="K86:K87"/>
    <mergeCell ref="L86:M87"/>
    <mergeCell ref="N86:N87"/>
    <mergeCell ref="O86:O87"/>
    <mergeCell ref="L84:M85"/>
    <mergeCell ref="N84:N85"/>
    <mergeCell ref="O84:O85"/>
    <mergeCell ref="L90:M91"/>
    <mergeCell ref="N90:N91"/>
    <mergeCell ref="O90:O91"/>
    <mergeCell ref="L88:M89"/>
    <mergeCell ref="N88:N89"/>
    <mergeCell ref="O88:O89"/>
    <mergeCell ref="H88:H89"/>
    <mergeCell ref="A233:A234"/>
    <mergeCell ref="B233:C234"/>
    <mergeCell ref="D233:E234"/>
    <mergeCell ref="F233:F234"/>
    <mergeCell ref="B260:C260"/>
    <mergeCell ref="B239:C239"/>
    <mergeCell ref="B240:C240"/>
    <mergeCell ref="D239:E239"/>
    <mergeCell ref="D240:E240"/>
    <mergeCell ref="P239:Q239"/>
    <mergeCell ref="P240:Q240"/>
    <mergeCell ref="L239:M239"/>
    <mergeCell ref="L240:M240"/>
    <mergeCell ref="B241:C241"/>
    <mergeCell ref="D241:E241"/>
    <mergeCell ref="P241:Q241"/>
    <mergeCell ref="P264:Q264"/>
    <mergeCell ref="L241:M241"/>
    <mergeCell ref="B263:C263"/>
    <mergeCell ref="B262:C262"/>
    <mergeCell ref="D263:E263"/>
    <mergeCell ref="P262:Q262"/>
    <mergeCell ref="P263:Q263"/>
    <mergeCell ref="B259:C259"/>
    <mergeCell ref="B261:C261"/>
    <mergeCell ref="P259:Q259"/>
    <mergeCell ref="D256:E256"/>
    <mergeCell ref="D257:E257"/>
    <mergeCell ref="D258:E258"/>
    <mergeCell ref="P255:Q255"/>
    <mergeCell ref="B237:C237"/>
    <mergeCell ref="B238:C238"/>
    <mergeCell ref="B196:C197"/>
    <mergeCell ref="D196:E197"/>
    <mergeCell ref="F196:F197"/>
    <mergeCell ref="G196:G197"/>
    <mergeCell ref="H196:H197"/>
    <mergeCell ref="I196:I197"/>
    <mergeCell ref="D251:E251"/>
    <mergeCell ref="L251:M251"/>
    <mergeCell ref="P251:Q251"/>
    <mergeCell ref="B252:C252"/>
    <mergeCell ref="D252:E252"/>
    <mergeCell ref="L252:M252"/>
    <mergeCell ref="P252:Q252"/>
    <mergeCell ref="B253:C253"/>
    <mergeCell ref="D253:E253"/>
    <mergeCell ref="L253:M253"/>
    <mergeCell ref="P253:Q253"/>
    <mergeCell ref="P245:Q245"/>
    <mergeCell ref="F231:F232"/>
    <mergeCell ref="G231:G232"/>
    <mergeCell ref="H231:H232"/>
    <mergeCell ref="I231:I232"/>
    <mergeCell ref="J231:J232"/>
    <mergeCell ref="K231:K232"/>
    <mergeCell ref="L231:M232"/>
    <mergeCell ref="N231:N232"/>
    <mergeCell ref="O231:O232"/>
    <mergeCell ref="P231:Q232"/>
    <mergeCell ref="D237:E237"/>
    <mergeCell ref="D238:E238"/>
    <mergeCell ref="L237:M237"/>
    <mergeCell ref="P237:Q237"/>
    <mergeCell ref="B227:C227"/>
    <mergeCell ref="D227:E227"/>
    <mergeCell ref="L227:M227"/>
    <mergeCell ref="P227:Q227"/>
    <mergeCell ref="P229:Q229"/>
    <mergeCell ref="B228:C228"/>
    <mergeCell ref="L258:M258"/>
    <mergeCell ref="L259:M259"/>
    <mergeCell ref="L260:M260"/>
    <mergeCell ref="L261:M261"/>
    <mergeCell ref="L262:M262"/>
    <mergeCell ref="L263:M263"/>
    <mergeCell ref="L264:M264"/>
    <mergeCell ref="L265:M265"/>
    <mergeCell ref="D259:E259"/>
    <mergeCell ref="D260:E260"/>
    <mergeCell ref="D261:E261"/>
    <mergeCell ref="D262:E262"/>
    <mergeCell ref="L255:M255"/>
    <mergeCell ref="P260:Q260"/>
    <mergeCell ref="B265:C265"/>
    <mergeCell ref="D265:E265"/>
    <mergeCell ref="P238:Q238"/>
    <mergeCell ref="L238:M238"/>
    <mergeCell ref="I235:I236"/>
    <mergeCell ref="J235:J236"/>
    <mergeCell ref="K235:K236"/>
    <mergeCell ref="L235:M236"/>
    <mergeCell ref="N235:N236"/>
    <mergeCell ref="O235:O236"/>
    <mergeCell ref="P235:Q236"/>
    <mergeCell ref="L74:M75"/>
    <mergeCell ref="N74:N75"/>
    <mergeCell ref="O74:O75"/>
    <mergeCell ref="P74:Q75"/>
    <mergeCell ref="D267:E267"/>
    <mergeCell ref="P268:Q268"/>
    <mergeCell ref="B269:C269"/>
    <mergeCell ref="D269:E269"/>
    <mergeCell ref="L268:M268"/>
    <mergeCell ref="B242:C242"/>
    <mergeCell ref="B243:C243"/>
    <mergeCell ref="B244:C244"/>
    <mergeCell ref="B245:C245"/>
    <mergeCell ref="D243:E243"/>
    <mergeCell ref="D242:E242"/>
    <mergeCell ref="D244:E244"/>
    <mergeCell ref="D245:E245"/>
    <mergeCell ref="L242:M242"/>
    <mergeCell ref="L243:M243"/>
    <mergeCell ref="L244:M244"/>
    <mergeCell ref="L245:M245"/>
    <mergeCell ref="P242:Q242"/>
    <mergeCell ref="P243:Q243"/>
    <mergeCell ref="D228:E228"/>
    <mergeCell ref="L228:M228"/>
    <mergeCell ref="P228:Q228"/>
    <mergeCell ref="B246:C246"/>
    <mergeCell ref="B247:C247"/>
    <mergeCell ref="B248:C248"/>
    <mergeCell ref="B249:C249"/>
    <mergeCell ref="D246:E246"/>
    <mergeCell ref="D247:E247"/>
    <mergeCell ref="L269:M269"/>
    <mergeCell ref="P269:Q269"/>
    <mergeCell ref="L271:M271"/>
    <mergeCell ref="P244:Q244"/>
    <mergeCell ref="B286:C286"/>
    <mergeCell ref="D286:E286"/>
    <mergeCell ref="L285:M285"/>
    <mergeCell ref="P285:Q285"/>
    <mergeCell ref="L283:M283"/>
    <mergeCell ref="P283:Q283"/>
    <mergeCell ref="P254:Q254"/>
    <mergeCell ref="L254:M254"/>
    <mergeCell ref="B254:C254"/>
    <mergeCell ref="D254:E254"/>
    <mergeCell ref="L248:M248"/>
    <mergeCell ref="L249:M249"/>
    <mergeCell ref="P261:Q261"/>
    <mergeCell ref="B266:C266"/>
    <mergeCell ref="B267:C267"/>
    <mergeCell ref="B255:C255"/>
    <mergeCell ref="B256:C256"/>
    <mergeCell ref="B257:C257"/>
    <mergeCell ref="B258:C258"/>
    <mergeCell ref="D255:E255"/>
    <mergeCell ref="D248:E248"/>
    <mergeCell ref="D249:E249"/>
    <mergeCell ref="P246:Q246"/>
    <mergeCell ref="P247:Q247"/>
    <mergeCell ref="P248:Q248"/>
    <mergeCell ref="P249:Q249"/>
    <mergeCell ref="L246:M246"/>
    <mergeCell ref="L247:M247"/>
    <mergeCell ref="N186:N187"/>
    <mergeCell ref="O186:O187"/>
    <mergeCell ref="B287:C287"/>
    <mergeCell ref="D287:E287"/>
    <mergeCell ref="L286:M286"/>
    <mergeCell ref="P286:Q286"/>
    <mergeCell ref="F297:F298"/>
    <mergeCell ref="G297:G298"/>
    <mergeCell ref="H296:H297"/>
    <mergeCell ref="I296:I297"/>
    <mergeCell ref="J296:J297"/>
    <mergeCell ref="K296:K297"/>
    <mergeCell ref="L296:M297"/>
    <mergeCell ref="N296:N297"/>
    <mergeCell ref="O296:O297"/>
    <mergeCell ref="P296:Q297"/>
    <mergeCell ref="B289:C289"/>
    <mergeCell ref="D289:E289"/>
    <mergeCell ref="L288:M288"/>
    <mergeCell ref="P288:Q288"/>
    <mergeCell ref="B288:C288"/>
    <mergeCell ref="D288:E288"/>
    <mergeCell ref="L287:M287"/>
    <mergeCell ref="P287:Q287"/>
    <mergeCell ref="D272:E272"/>
    <mergeCell ref="P271:Q271"/>
    <mergeCell ref="B271:C271"/>
    <mergeCell ref="D271:E271"/>
    <mergeCell ref="L270:M270"/>
    <mergeCell ref="P270:Q270"/>
    <mergeCell ref="B270:C270"/>
    <mergeCell ref="D270:E270"/>
    <mergeCell ref="B264:C264"/>
    <mergeCell ref="D264:E264"/>
    <mergeCell ref="A23:A24"/>
    <mergeCell ref="B23:C24"/>
    <mergeCell ref="D23:E24"/>
    <mergeCell ref="F23:F24"/>
    <mergeCell ref="G23:G24"/>
    <mergeCell ref="H23:H24"/>
    <mergeCell ref="I23:I24"/>
    <mergeCell ref="J23:J24"/>
    <mergeCell ref="K23:K24"/>
    <mergeCell ref="L23:M24"/>
    <mergeCell ref="N23:N24"/>
    <mergeCell ref="O23:O24"/>
    <mergeCell ref="P23:Q24"/>
    <mergeCell ref="B285:C285"/>
    <mergeCell ref="D285:E285"/>
    <mergeCell ref="L284:M284"/>
    <mergeCell ref="P284:Q284"/>
    <mergeCell ref="B284:C284"/>
    <mergeCell ref="D284:E284"/>
    <mergeCell ref="I68:I69"/>
    <mergeCell ref="J68:J69"/>
    <mergeCell ref="K68:K69"/>
    <mergeCell ref="L68:M69"/>
    <mergeCell ref="N68:N69"/>
    <mergeCell ref="O68:O69"/>
    <mergeCell ref="P68:Q69"/>
    <mergeCell ref="I186:I187"/>
    <mergeCell ref="J186:J187"/>
    <mergeCell ref="K186:K187"/>
    <mergeCell ref="L186:M187"/>
    <mergeCell ref="B310:C310"/>
    <mergeCell ref="D310:E310"/>
    <mergeCell ref="P305:Q305"/>
    <mergeCell ref="A68:A69"/>
    <mergeCell ref="A292:A293"/>
    <mergeCell ref="B293:C294"/>
    <mergeCell ref="D293:E294"/>
    <mergeCell ref="F293:F294"/>
    <mergeCell ref="G293:G294"/>
    <mergeCell ref="H292:H293"/>
    <mergeCell ref="I292:I293"/>
    <mergeCell ref="J292:J293"/>
    <mergeCell ref="K292:K293"/>
    <mergeCell ref="L292:M293"/>
    <mergeCell ref="N292:N293"/>
    <mergeCell ref="O292:O293"/>
    <mergeCell ref="P292:Q293"/>
    <mergeCell ref="P186:Q187"/>
    <mergeCell ref="P72:Q73"/>
    <mergeCell ref="K72:K73"/>
    <mergeCell ref="P76:Q77"/>
    <mergeCell ref="K82:K83"/>
    <mergeCell ref="L82:M83"/>
    <mergeCell ref="N82:N83"/>
    <mergeCell ref="O82:O83"/>
    <mergeCell ref="P80:Q81"/>
    <mergeCell ref="I86:I87"/>
    <mergeCell ref="J86:J87"/>
    <mergeCell ref="P196:Q197"/>
    <mergeCell ref="D273:E273"/>
    <mergeCell ref="L272:M272"/>
    <mergeCell ref="P272:Q27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</cp:lastModifiedBy>
  <cp:lastPrinted>2022-11-14T08:11:38Z</cp:lastPrinted>
  <dcterms:created xsi:type="dcterms:W3CDTF">2021-09-09T13:16:56Z</dcterms:created>
  <dcterms:modified xsi:type="dcterms:W3CDTF">2025-02-05T09:03:00Z</dcterms:modified>
</cp:coreProperties>
</file>